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uogcloud-my.sharepoint.com/personal/gs0645l_gre_ac_uk/Documents/C Drive Docs/Gillian/Ex Examiners/"/>
    </mc:Choice>
  </mc:AlternateContent>
  <xr:revisionPtr revIDLastSave="0" documentId="8_{AE4B82A8-28E3-42AB-B49F-BC59F53BC27B}" xr6:coauthVersionLast="47" xr6:coauthVersionMax="47" xr10:uidLastSave="{00000000-0000-0000-0000-000000000000}"/>
  <workbookProtection workbookAlgorithmName="SHA-512" workbookHashValue="sYRhZcMkx+d6UqX3SSagV1HY7ykXl/kDL0C2wjIB+L9XmclecLOY6qqXDR4Mb/U5XKnvYKhcizMg3YCFJ5/61w==" workbookSaltValue="9a0SnV61rxsuhngewirh6g==" workbookSpinCount="100000" lockStructure="1"/>
  <bookViews>
    <workbookView xWindow="-120" yWindow="-120" windowWidth="29040" windowHeight="15840" xr2:uid="{B871280A-1546-442F-A4E1-D93F851A97D9}"/>
  </bookViews>
  <sheets>
    <sheet name="Expense Form" sheetId="6" r:id="rId1"/>
    <sheet name="Guidance Notes" sheetId="1" r:id="rId2"/>
    <sheet name="Account" sheetId="7" state="hidden" r:id="rId3"/>
    <sheet name="SoF" sheetId="8" state="hidden" r:id="rId4"/>
    <sheet name="Cost Centre" sheetId="9" state="hidden" r:id="rId5"/>
  </sheets>
  <definedNames>
    <definedName name="_xlnm._FilterDatabase" localSheetId="2" hidden="1">Account!$A$1:$C$32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4" i="6" l="1"/>
  <c r="X13" i="6"/>
  <c r="X14" i="6"/>
  <c r="X15" i="6"/>
  <c r="X16" i="6"/>
  <c r="X17" i="6"/>
  <c r="X18" i="6"/>
  <c r="X19" i="6"/>
  <c r="X20" i="6"/>
  <c r="X21" i="6"/>
  <c r="X12" i="6"/>
  <c r="M65" i="6" l="1"/>
  <c r="M83" i="6"/>
  <c r="M59" i="6"/>
  <c r="M57" i="6"/>
  <c r="M64" i="6"/>
  <c r="M80" i="6"/>
  <c r="M72" i="6"/>
  <c r="M87" i="6"/>
  <c r="M79" i="6"/>
  <c r="M71" i="6"/>
  <c r="M63" i="6"/>
  <c r="M86" i="6"/>
  <c r="M78" i="6"/>
  <c r="M70" i="6"/>
  <c r="M62" i="6"/>
  <c r="M85" i="6"/>
  <c r="M77" i="6"/>
  <c r="M69" i="6"/>
  <c r="M61" i="6"/>
  <c r="M84" i="6"/>
  <c r="M76" i="6"/>
  <c r="M68" i="6"/>
  <c r="M60" i="6"/>
  <c r="M75" i="6"/>
  <c r="M67" i="6"/>
  <c r="M82" i="6"/>
  <c r="M74" i="6"/>
  <c r="M66" i="6"/>
  <c r="M58" i="6"/>
  <c r="M81" i="6"/>
  <c r="M73" i="6"/>
  <c r="M88" i="6" l="1"/>
</calcChain>
</file>

<file path=xl/sharedStrings.xml><?xml version="1.0" encoding="utf-8"?>
<sst xmlns="http://schemas.openxmlformats.org/spreadsheetml/2006/main" count="477" uniqueCount="363">
  <si>
    <t>Journey</t>
  </si>
  <si>
    <t>Single trip</t>
  </si>
  <si>
    <t>Return trip</t>
  </si>
  <si>
    <t>Mileage claimable*</t>
  </si>
  <si>
    <t>Greenwich/Woolwich</t>
  </si>
  <si>
    <t>Greenwich/Avery Hill</t>
  </si>
  <si>
    <t>Avery Hill/Woolwich</t>
  </si>
  <si>
    <t>Avery Hill/Medway</t>
  </si>
  <si>
    <t>Woolwich/Medway</t>
  </si>
  <si>
    <t>Greenwich/Medway</t>
  </si>
  <si>
    <t>Bed and Breakfast</t>
  </si>
  <si>
    <t>up to</t>
  </si>
  <si>
    <t>per day</t>
  </si>
  <si>
    <t>Breakfast</t>
  </si>
  <si>
    <t>Lunch</t>
  </si>
  <si>
    <t>Dinner</t>
  </si>
  <si>
    <t>Teas, coffees, snacks etc</t>
  </si>
  <si>
    <t>Subsistence claims are not payable for inter-campus journeys.</t>
  </si>
  <si>
    <t>Travel Contacts:</t>
  </si>
  <si>
    <t>Clarity Travel Management</t>
  </si>
  <si>
    <t>0333 014 6080 (Air)</t>
  </si>
  <si>
    <t>0333 014 6081 (Rail &amp; Hotel)</t>
  </si>
  <si>
    <t>Diversity Travel</t>
  </si>
  <si>
    <t>0161 235 5411</t>
  </si>
  <si>
    <t>Key Travel Co. Ltd</t>
  </si>
  <si>
    <t>0845 122 0106</t>
  </si>
  <si>
    <t>Ian Allan Travel Ltd</t>
  </si>
  <si>
    <t>0845 872 6036</t>
  </si>
  <si>
    <t>Surname:</t>
  </si>
  <si>
    <t>Company:</t>
  </si>
  <si>
    <t>First Names:</t>
  </si>
  <si>
    <t>Known as:</t>
  </si>
  <si>
    <t>Post Code:</t>
  </si>
  <si>
    <t xml:space="preserve">I have excluded home to work mileage of: </t>
  </si>
  <si>
    <t>Inter-campus mileage is automatically calculated and your home to work mileage will be deducted.  For journeys starting at home or any other postcode please calculate your own mileage.</t>
  </si>
  <si>
    <t>If travel claim:</t>
  </si>
  <si>
    <t>Claimable</t>
  </si>
  <si>
    <t>No. of pass.**</t>
  </si>
  <si>
    <t>Date</t>
  </si>
  <si>
    <t>Expense details (if travel, reason for journey &amp; passenger name):</t>
  </si>
  <si>
    <t>Start Point (Postcode)</t>
  </si>
  <si>
    <t>Destination (Postcode)</t>
  </si>
  <si>
    <t>Category</t>
  </si>
  <si>
    <t>Mileage*</t>
  </si>
  <si>
    <t>Amount</t>
  </si>
  <si>
    <t>Account</t>
  </si>
  <si>
    <t>£</t>
  </si>
  <si>
    <t xml:space="preserve"> </t>
  </si>
  <si>
    <t>Declaration of Claimant: I certify that the expenses claimed above have been actually and necessarily incurred by me solely on university business and that my vehicle insurance policy covers the use of my vehicle on business. * Home-to-work mileage must be excluded from your claim.  ** Please specify number of passengers carried excluding driver.</t>
  </si>
  <si>
    <t>Total of claim:</t>
  </si>
  <si>
    <t>Signature of Claimant:</t>
  </si>
  <si>
    <t>Authorised Signature :</t>
  </si>
  <si>
    <t>UOG ID (as per ID card):</t>
  </si>
  <si>
    <t>Name and Position :</t>
  </si>
  <si>
    <t>Date:</t>
  </si>
  <si>
    <t>Original receipts must be attached for payment to be processed</t>
  </si>
  <si>
    <r>
      <t xml:space="preserve">If you </t>
    </r>
    <r>
      <rPr>
        <b/>
        <i/>
        <u/>
        <sz val="10"/>
        <color theme="1"/>
        <rFont val="Calibri"/>
        <family val="2"/>
      </rPr>
      <t>do not have</t>
    </r>
    <r>
      <rPr>
        <b/>
        <i/>
        <sz val="10"/>
        <color theme="1"/>
        <rFont val="Calibri"/>
        <family val="2"/>
      </rPr>
      <t xml:space="preserve"> an ID please complete your bank details below:</t>
    </r>
  </si>
  <si>
    <t>For Finance Use only:</t>
  </si>
  <si>
    <t>Mileage</t>
  </si>
  <si>
    <t>Beneficiary name:</t>
  </si>
  <si>
    <t>Bank name:</t>
  </si>
  <si>
    <t>Sort code:</t>
  </si>
  <si>
    <t>Inter-campus travel***</t>
  </si>
  <si>
    <t>Single</t>
  </si>
  <si>
    <t>Account no:</t>
  </si>
  <si>
    <t>For beneficiaries outside the UK:</t>
  </si>
  <si>
    <t>IBAN:</t>
  </si>
  <si>
    <t>Swift code:</t>
  </si>
  <si>
    <t/>
  </si>
  <si>
    <t>Total of claim</t>
  </si>
  <si>
    <t>Return</t>
  </si>
  <si>
    <t>Campus Post codes:</t>
  </si>
  <si>
    <t>Approved Mileage Rates</t>
  </si>
  <si>
    <t>Amount per mile</t>
  </si>
  <si>
    <t>Woolwich</t>
  </si>
  <si>
    <t>SE18 6QX</t>
  </si>
  <si>
    <t>Car, first 100 miles</t>
  </si>
  <si>
    <t>Medway</t>
  </si>
  <si>
    <t>ME4 4TB</t>
  </si>
  <si>
    <t>Car, over 100 miles</t>
  </si>
  <si>
    <t>Greenwich</t>
  </si>
  <si>
    <t>SE10 9LS</t>
  </si>
  <si>
    <t>Motorbike</t>
  </si>
  <si>
    <t>Avery Hill</t>
  </si>
  <si>
    <t>SE9 2UG</t>
  </si>
  <si>
    <t>Bicycle</t>
  </si>
  <si>
    <t>Additional rate per mile per passenger carried:</t>
  </si>
  <si>
    <t>Air Travel</t>
  </si>
  <si>
    <t>Teaching Practice Visits Staff</t>
  </si>
  <si>
    <t>Vehicle Fuel &amp; Oil</t>
  </si>
  <si>
    <t>Hospitality</t>
  </si>
  <si>
    <t>Books</t>
  </si>
  <si>
    <t>Journals</t>
  </si>
  <si>
    <t>Non-Academic Staff Development</t>
  </si>
  <si>
    <t>Health and Safety</t>
  </si>
  <si>
    <t>EXPENSES CLAIM FORM FOR STUDENTS AND EXTERNALS</t>
  </si>
  <si>
    <t>71513-Teaching Practice Visits Students</t>
  </si>
  <si>
    <t>71514-Other Students Travel &amp; Subsistence</t>
  </si>
  <si>
    <t>72201-Books</t>
  </si>
  <si>
    <t>72202-Journals</t>
  </si>
  <si>
    <t>73104-Computing Software</t>
  </si>
  <si>
    <t>73201-Printing Materials</t>
  </si>
  <si>
    <t>73212-Stationery &amp; Office Materials</t>
  </si>
  <si>
    <t>73216-Postal Charges</t>
  </si>
  <si>
    <t>73301-Telephone Calls</t>
  </si>
  <si>
    <t>73308-Phone Cards</t>
  </si>
  <si>
    <t>74407-Health and Safety</t>
  </si>
  <si>
    <t>74601-Vehicle Fuel &amp; Oil</t>
  </si>
  <si>
    <t>74701-Hospitality</t>
  </si>
  <si>
    <t>75301-Academic Staff Development</t>
  </si>
  <si>
    <t>75302-Non-Academic Staff Development</t>
  </si>
  <si>
    <t>75401-UK Travel - Mileage - Car</t>
  </si>
  <si>
    <t>75402-UK Travel - Mileage - Motorbike</t>
  </si>
  <si>
    <t>75403-UK Travel - Bicycle</t>
  </si>
  <si>
    <t>75404-UK Travel - Rail</t>
  </si>
  <si>
    <t>75405-UK Travel - Taxi</t>
  </si>
  <si>
    <t>75406-UK Travel - Car Hire</t>
  </si>
  <si>
    <t>75407-UK Accommodation &amp; Subsistence</t>
  </si>
  <si>
    <t>75408-UK Travel - Bus</t>
  </si>
  <si>
    <t>75409-UK Travel - Ferry or Cable Car</t>
  </si>
  <si>
    <t>75410-Overseas Travel - Bus,Rail,Ferry</t>
  </si>
  <si>
    <t>75411-Overseas Travel - Taxi</t>
  </si>
  <si>
    <t>75412-Overseas Travel - Car Hire</t>
  </si>
  <si>
    <t>75413-Overseas Accommodation,Subsistence</t>
  </si>
  <si>
    <t>75415-Air Travel</t>
  </si>
  <si>
    <t>75419-Teaching Practice Visits Staff</t>
  </si>
  <si>
    <t>75421-Parking Charges &amp; Tunnel Tolls</t>
  </si>
  <si>
    <t>School/Dept:</t>
  </si>
  <si>
    <t>Source of Fund Code:</t>
  </si>
  <si>
    <t>111A: University - General</t>
  </si>
  <si>
    <t>311A: Faculty Office: Health, Education &amp; Human Sciences</t>
  </si>
  <si>
    <t>311B: School of Education</t>
  </si>
  <si>
    <t>311C: School of Health Sciences</t>
  </si>
  <si>
    <t>311D: School of Human Sciences</t>
  </si>
  <si>
    <t>321A: Faculty Office: Engineering and Science</t>
  </si>
  <si>
    <t>321B: School of Science</t>
  </si>
  <si>
    <t>321C: School of Engineering</t>
  </si>
  <si>
    <t>321D: School of Computing and Mathematical Sciences</t>
  </si>
  <si>
    <t>323A: Medway Campus Operations Committee</t>
  </si>
  <si>
    <t>221A: Faculty Of Business</t>
  </si>
  <si>
    <t>221B: Faculty Office: Faculty of Business</t>
  </si>
  <si>
    <t>221C: School of Accounting, Finance and Economics</t>
  </si>
  <si>
    <t>221D: School of Management and Marketing</t>
  </si>
  <si>
    <t>221E: School of Business, Operations and Strategy</t>
  </si>
  <si>
    <t>221F: Executive Business Centre</t>
  </si>
  <si>
    <t>322B: School of Pharmacy - UoK</t>
  </si>
  <si>
    <t>211F: Stephen Lawrence Gallery</t>
  </si>
  <si>
    <t>211A: Faculty Office: Liberal Arts &amp; Sciences</t>
  </si>
  <si>
    <t>211C: School of Design</t>
  </si>
  <si>
    <t>211D: School of Humanities and Social Sciences</t>
  </si>
  <si>
    <t>211E: School of Law</t>
  </si>
  <si>
    <t>211G: School of Stage and Screen</t>
  </si>
  <si>
    <t>241A: UGIC - UoG operations</t>
  </si>
  <si>
    <t>331A: NRI: Directorate</t>
  </si>
  <si>
    <t>331B: NRI: Livelihoods &amp; Institutions</t>
  </si>
  <si>
    <t>331C: NRI: Food &amp; Markets</t>
  </si>
  <si>
    <t>331D: NRI: Agriculture, Health &amp; Environm</t>
  </si>
  <si>
    <t>331E: NRI: Jim Mount Building (PQC)</t>
  </si>
  <si>
    <t>331F: NRI: General</t>
  </si>
  <si>
    <t>411J: Partnership Strategy</t>
  </si>
  <si>
    <t>411A: UK Student Recruitment</t>
  </si>
  <si>
    <t>411B: PR, int comms and social media</t>
  </si>
  <si>
    <t>411C: International Office</t>
  </si>
  <si>
    <t>411D: Representatives Commission</t>
  </si>
  <si>
    <t>411E: Marketing - Digital &amp; CRM</t>
  </si>
  <si>
    <t>411F: Marketing - Advertising and Content</t>
  </si>
  <si>
    <t>411G: Alumni &amp; Development</t>
  </si>
  <si>
    <t>411H: DCR Administration Support</t>
  </si>
  <si>
    <t>411I: Admissions</t>
  </si>
  <si>
    <t>341A: Greenwich Research &amp; Enterprise</t>
  </si>
  <si>
    <t>341B: GRE: Guidance &amp; Employability</t>
  </si>
  <si>
    <t>441A: SA: Executive Office</t>
  </si>
  <si>
    <t>441B: SA: Employability &amp; Careers Service</t>
  </si>
  <si>
    <t>441C: SA: Admissions,  Student Records, CRO &amp; CATs</t>
  </si>
  <si>
    <t>441D: SA: Student Wellbeing Service</t>
  </si>
  <si>
    <t>441E: SA: Academic Registry &amp; Timetabling</t>
  </si>
  <si>
    <t>441F: SA: Student Funds &amp; Finance</t>
  </si>
  <si>
    <t>441G: SA: Student Accomodation</t>
  </si>
  <si>
    <t>441H: SA: Student Centre Service</t>
  </si>
  <si>
    <t>441I: Sports &amp; Recreation</t>
  </si>
  <si>
    <t>441J: Sports Strategy</t>
  </si>
  <si>
    <t>441K: SA: Graduations Ceremonies</t>
  </si>
  <si>
    <t>441L: SA: International Compliance &amp; Adv</t>
  </si>
  <si>
    <t>441M: SA: University Choir</t>
  </si>
  <si>
    <t>441N: SA: Quality</t>
  </si>
  <si>
    <t>441O: Student Engagement</t>
  </si>
  <si>
    <t>441P: International Compliance</t>
  </si>
  <si>
    <t>441Q: Outreach Services</t>
  </si>
  <si>
    <t>431A: Vice Chancellor's Office</t>
  </si>
  <si>
    <t>431B: Professional Fees &amp; Consultancy</t>
  </si>
  <si>
    <t>431C: Governing Body &amp; Secretary's Office</t>
  </si>
  <si>
    <t>431D: Insurance</t>
  </si>
  <si>
    <t>431E: Safety Unit</t>
  </si>
  <si>
    <t>452A: Catering General</t>
  </si>
  <si>
    <t>452B: Daniel Defoe</t>
  </si>
  <si>
    <t>452C: Cutty Sark Hall of Residence</t>
  </si>
  <si>
    <t>452D: Rachel McMillan</t>
  </si>
  <si>
    <t>452E: Conference Office</t>
  </si>
  <si>
    <t>452F: Student Village</t>
  </si>
  <si>
    <t>452G: Student Village Phase 2</t>
  </si>
  <si>
    <t>452H: Devonport Hall</t>
  </si>
  <si>
    <t>452I: Wolfe + Merlin</t>
  </si>
  <si>
    <t>452J: Adelaide-Forte+Sunne</t>
  </si>
  <si>
    <t>452K: Accommodation</t>
  </si>
  <si>
    <t>452L: R&amp;C - Capital Projects</t>
  </si>
  <si>
    <t>451A: Biodiversity &amp; Sustainability</t>
  </si>
  <si>
    <t>451B: Cross Campus</t>
  </si>
  <si>
    <t>451C: Space Management</t>
  </si>
  <si>
    <t>451D: Post Room</t>
  </si>
  <si>
    <t>451E: Transport</t>
  </si>
  <si>
    <t>451F: Grounds and Gardens</t>
  </si>
  <si>
    <t>451G: Bathway</t>
  </si>
  <si>
    <t>451H: Avery Hill Campus</t>
  </si>
  <si>
    <t>451I: Greenwich Campus</t>
  </si>
  <si>
    <t>451J: Medway Campus</t>
  </si>
  <si>
    <t>451K: Stockwell Street</t>
  </si>
  <si>
    <t>451L: Dreadnought</t>
  </si>
  <si>
    <t>451M: Devonport Hotel (Academic)</t>
  </si>
  <si>
    <t>451N: EFD - Estates &amp; Facilities Operations</t>
  </si>
  <si>
    <t>451O: EFD - FM Contracts</t>
  </si>
  <si>
    <t>451P: EFD - Conferencing &amp; Catering</t>
  </si>
  <si>
    <t>451Q: EFD - Strategy &amp; Technical Support</t>
  </si>
  <si>
    <t>451R: EFD - Capital Projects</t>
  </si>
  <si>
    <t>451S: Bounty House</t>
  </si>
  <si>
    <t>421A: ILS: Infrastructure</t>
  </si>
  <si>
    <t>421B: ILS: Telephones</t>
  </si>
  <si>
    <t>421C: ILS: Business Solutions</t>
  </si>
  <si>
    <t>421D: ILS: Library Services</t>
  </si>
  <si>
    <t>421E: ILS: Service Delivery</t>
  </si>
  <si>
    <t>421F: ILS: Directors Office</t>
  </si>
  <si>
    <t>421G: ILS: Programme Management Office</t>
  </si>
  <si>
    <t>421H: ILS: IT Strategy</t>
  </si>
  <si>
    <t>421I: ILS: Academic &amp; Learning Enhancement</t>
  </si>
  <si>
    <t>461A: Employability and Apprenticeships</t>
  </si>
  <si>
    <t>511A: Compliance and Operations</t>
  </si>
  <si>
    <t>511B: Management Information</t>
  </si>
  <si>
    <t>521A: Planning &amp; Statistics</t>
  </si>
  <si>
    <t>531A: Procurement</t>
  </si>
  <si>
    <t>531B: Reprographics Unit</t>
  </si>
  <si>
    <t>611A: Human Resources</t>
  </si>
  <si>
    <t>611B: HR: JobShop</t>
  </si>
  <si>
    <t>611C: Relocation Costs</t>
  </si>
  <si>
    <t>322A: School of Pharmacy</t>
  </si>
  <si>
    <t>R1110: REF</t>
  </si>
  <si>
    <t>R1210: HEIF</t>
  </si>
  <si>
    <t>R1510: RCIF</t>
  </si>
  <si>
    <t>R1301: RES Research Councils</t>
  </si>
  <si>
    <t>R1302: RES UK cent gov't, local, health &amp; hospital auth</t>
  </si>
  <si>
    <t>R1303: RES UK charities (open comp process) BUSINESS</t>
  </si>
  <si>
    <t>R1304: RES UK charities (open comp process) NON-BUSINESS</t>
  </si>
  <si>
    <t>R1305: RES UK-based charities - Other BUSINESS</t>
  </si>
  <si>
    <t>R1306: RES UK-based charities - Other NON-BUSINESS</t>
  </si>
  <si>
    <t>R1307: RES UK industry,commerce,public corps</t>
  </si>
  <si>
    <t>R1308: RES UK Other Sources BUSINESS</t>
  </si>
  <si>
    <t>R1309: RES UK Other Sources NON-BUSINESS</t>
  </si>
  <si>
    <t>R1310: RES EU government bodies</t>
  </si>
  <si>
    <t>R1311: RES EU Charities (open comp process) BUSINESS</t>
  </si>
  <si>
    <t>R1312: RES EU Charities (open comp process) NON-BUSINESS</t>
  </si>
  <si>
    <t>R1313: RES EU Industry, commerce &amp; Public corps</t>
  </si>
  <si>
    <t>R1314: RES EU (excluding UK) other BUSINESS</t>
  </si>
  <si>
    <t>R1315: RES EU (excluding UK) other NON-BUSINESS</t>
  </si>
  <si>
    <t>R1316: RES Non EU charities (open comp process) BUSINESS</t>
  </si>
  <si>
    <t>R1317: RES Non EU charities (open comp proc) NON-BUSINESS</t>
  </si>
  <si>
    <t>R1318: RES Non EU Industry, commerce &amp; Public corps</t>
  </si>
  <si>
    <t>R1319: RES Non EU Other BUSINESS</t>
  </si>
  <si>
    <t>R1320: RES Non EU Other NON- BUSINESS</t>
  </si>
  <si>
    <t>C1410: Summer Schools</t>
  </si>
  <si>
    <t>C1590: Externally Funded Non-VATable Grants</t>
  </si>
  <si>
    <t>C1501: ENT Research Councils</t>
  </si>
  <si>
    <t>C1502: ENT UK cent gov't, local, health &amp; hospital auth</t>
  </si>
  <si>
    <t>C1503: ENT UK-based charities (open competitive process)</t>
  </si>
  <si>
    <t>C1504: ENT UK-based charities - Other</t>
  </si>
  <si>
    <t>C1505: ENT UK industry,commerce,public corps</t>
  </si>
  <si>
    <t>C1506: ENT UK Other Sources</t>
  </si>
  <si>
    <t>C1507: ENT EU government bodies</t>
  </si>
  <si>
    <t>C1508: ENT EU-Based Charities (open competitive process)</t>
  </si>
  <si>
    <t>C1509: ENT EU Industry, commerce &amp; Public corps</t>
  </si>
  <si>
    <t>C1510: ENT EU (excluding UK) other</t>
  </si>
  <si>
    <t>C1511: ENT Non EU charities (open competitive process)</t>
  </si>
  <si>
    <t>C1512: ENT Non EU Industry, commerce &amp; Public corps</t>
  </si>
  <si>
    <t>C1513: ENT Non EU Other</t>
  </si>
  <si>
    <t>C1710: Donations</t>
  </si>
  <si>
    <t>C1720: Endowments</t>
  </si>
  <si>
    <t>C1810: Other externally funded projects</t>
  </si>
  <si>
    <t>C1820: Other non-core</t>
  </si>
  <si>
    <t>C1310: Conferences</t>
  </si>
  <si>
    <t>C1210: Catering</t>
  </si>
  <si>
    <t>C1110: Accommodation</t>
  </si>
  <si>
    <t>G1110: General</t>
  </si>
  <si>
    <t>G1120: Substrategy</t>
  </si>
  <si>
    <t>G1210: Partner Colleges</t>
  </si>
  <si>
    <t>G1220: TNE</t>
  </si>
  <si>
    <t>G1230: UGIC IPC</t>
  </si>
  <si>
    <t>G1310: Short courses</t>
  </si>
  <si>
    <t>G1410: DFE, NCTL, ITT</t>
  </si>
  <si>
    <t>G1420: ESFA</t>
  </si>
  <si>
    <t>G1430: NHS and Trusts</t>
  </si>
  <si>
    <t>G1440: Non-research projects</t>
  </si>
  <si>
    <t>G1450: Other specific teaching funding</t>
  </si>
  <si>
    <t>G1470: Specific teaching funding - balance sheet</t>
  </si>
  <si>
    <t>G1460: OfS</t>
  </si>
  <si>
    <t>G1510: Drill Hall</t>
  </si>
  <si>
    <t>G1520: Pilkington</t>
  </si>
  <si>
    <t>G1530: Student Hub</t>
  </si>
  <si>
    <t>G1540: University of Kent &amp; Canterbury Christchurch</t>
  </si>
  <si>
    <t>Activity Code (6 chars):</t>
  </si>
  <si>
    <t>71513</t>
  </si>
  <si>
    <t>Teaching Practice Visits Students</t>
  </si>
  <si>
    <t>71514</t>
  </si>
  <si>
    <t>Other Students Travel &amp; Subsistence</t>
  </si>
  <si>
    <t>72201</t>
  </si>
  <si>
    <t>72202</t>
  </si>
  <si>
    <t>73104</t>
  </si>
  <si>
    <t>Computing Software</t>
  </si>
  <si>
    <t>73201</t>
  </si>
  <si>
    <t>Printing Materials</t>
  </si>
  <si>
    <t>73212</t>
  </si>
  <si>
    <t>Stationery &amp; Office Materials</t>
  </si>
  <si>
    <t>73216</t>
  </si>
  <si>
    <t>Postal Charges</t>
  </si>
  <si>
    <t>73301</t>
  </si>
  <si>
    <t>Telephone Calls</t>
  </si>
  <si>
    <t>73308</t>
  </si>
  <si>
    <t>Phone Cards</t>
  </si>
  <si>
    <t>74407</t>
  </si>
  <si>
    <t>74601</t>
  </si>
  <si>
    <t>74701</t>
  </si>
  <si>
    <t>75301</t>
  </si>
  <si>
    <t>Academic Staff Development</t>
  </si>
  <si>
    <t>75302</t>
  </si>
  <si>
    <t>75401</t>
  </si>
  <si>
    <t>UK Travel - Mileage - Car</t>
  </si>
  <si>
    <t>75402</t>
  </si>
  <si>
    <t>UK Travel - Mileage - Motorbike</t>
  </si>
  <si>
    <t>75403</t>
  </si>
  <si>
    <t>UK Travel - Bicycle</t>
  </si>
  <si>
    <t>75404</t>
  </si>
  <si>
    <t>UK Travel - Rail</t>
  </si>
  <si>
    <t>75405</t>
  </si>
  <si>
    <t>UK Travel - Taxi</t>
  </si>
  <si>
    <t>75406</t>
  </si>
  <si>
    <t>UK Travel - Car Hire</t>
  </si>
  <si>
    <t>75407</t>
  </si>
  <si>
    <t>UK Accommodation &amp; Subsistence</t>
  </si>
  <si>
    <t>75408</t>
  </si>
  <si>
    <t>UK Travel - Bus</t>
  </si>
  <si>
    <t>75409</t>
  </si>
  <si>
    <t>UK Travel - Ferry or Cable Car</t>
  </si>
  <si>
    <t>75410</t>
  </si>
  <si>
    <t>Overseas Travel - Bus,Rail,Ferry</t>
  </si>
  <si>
    <t>75411</t>
  </si>
  <si>
    <t>Overseas Travel - Taxi</t>
  </si>
  <si>
    <t>75412</t>
  </si>
  <si>
    <t>Overseas Travel - Car Hire</t>
  </si>
  <si>
    <t>75413</t>
  </si>
  <si>
    <t>Overseas Accommodation,Subsistence</t>
  </si>
  <si>
    <t>75415</t>
  </si>
  <si>
    <t>75419</t>
  </si>
  <si>
    <t>75421</t>
  </si>
  <si>
    <t>Parking Charges &amp; Tunnel Tolls</t>
  </si>
  <si>
    <t>String</t>
  </si>
  <si>
    <t>Text</t>
  </si>
  <si>
    <t>AP003 Expense Claim Nov'23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</si>
</sst>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quot;£&quot;#,##0.00"/>
    <numFmt numFmtId="165" formatCode="0.0"/>
    <numFmt numFmtId="166" formatCode="0.0\ &quot;miles&quot;"/>
    <numFmt numFmtId="167" formatCode="dd\ mmm\ yyyy"/>
    <numFmt numFmtId="168" formatCode="#,##0.00_ ;\-#,##0.00\ "/>
    <numFmt numFmtId="169" formatCode="dd\ mmm\ yy"/>
    <numFmt numFmtId="170" formatCode="#,##0.0_ ;\-#,##0.0\ "/>
  </numFmts>
  <fonts count="37" x14ac:knownFonts="1">
    <font>
      <sz val="11"/>
      <color theme="1"/>
      <name val="Calibri"/>
      <family val="2"/>
      <scheme val="minor"/>
    </font>
    <font>
      <b/>
      <sz val="11"/>
      <color theme="1"/>
      <name val="Calibri"/>
      <family val="2"/>
      <scheme val="minor"/>
    </font>
    <font>
      <u/>
      <sz val="11"/>
      <color theme="1"/>
      <name val="Calibri"/>
      <family val="2"/>
      <scheme val="minor"/>
    </font>
    <font>
      <u/>
      <sz val="11"/>
      <color theme="1"/>
      <name val="Calibri"/>
      <family val="2"/>
    </font>
    <font>
      <sz val="11"/>
      <color theme="1"/>
      <name val="Calibri"/>
      <family val="2"/>
    </font>
    <font>
      <i/>
      <sz val="11"/>
      <color theme="1"/>
      <name val="Calibri"/>
      <family val="2"/>
      <scheme val="minor"/>
    </font>
    <font>
      <b/>
      <u/>
      <sz val="11"/>
      <color theme="1"/>
      <name val="Calibri"/>
      <family val="2"/>
      <scheme val="minor"/>
    </font>
    <font>
      <b/>
      <sz val="26"/>
      <color theme="1"/>
      <name val="Calibri"/>
      <family val="2"/>
    </font>
    <font>
      <b/>
      <sz val="20"/>
      <color theme="1"/>
      <name val="Calibri"/>
      <family val="2"/>
    </font>
    <font>
      <sz val="9"/>
      <color theme="1"/>
      <name val="Calibri"/>
      <family val="2"/>
    </font>
    <font>
      <sz val="10"/>
      <color theme="1"/>
      <name val="Calibri"/>
      <family val="2"/>
    </font>
    <font>
      <sz val="10"/>
      <name val="Arial"/>
      <family val="2"/>
    </font>
    <font>
      <b/>
      <sz val="14"/>
      <color rgb="FFFF0000"/>
      <name val="Calibri"/>
      <family val="2"/>
      <scheme val="minor"/>
    </font>
    <font>
      <b/>
      <sz val="10"/>
      <color theme="1"/>
      <name val="Calibri"/>
      <family val="2"/>
    </font>
    <font>
      <sz val="8"/>
      <color theme="1"/>
      <name val="Calibri"/>
      <family val="2"/>
    </font>
    <font>
      <sz val="7"/>
      <color theme="1"/>
      <name val="Calibri"/>
      <family val="2"/>
    </font>
    <font>
      <i/>
      <sz val="10"/>
      <color theme="1"/>
      <name val="Calibri"/>
      <family val="2"/>
    </font>
    <font>
      <b/>
      <i/>
      <sz val="10"/>
      <color theme="1"/>
      <name val="Calibri"/>
      <family val="2"/>
    </font>
    <font>
      <sz val="9"/>
      <color theme="0"/>
      <name val="Calibri"/>
      <family val="2"/>
    </font>
    <font>
      <b/>
      <i/>
      <u/>
      <sz val="10"/>
      <color theme="1"/>
      <name val="Calibri"/>
      <family val="2"/>
    </font>
    <font>
      <i/>
      <u/>
      <sz val="10"/>
      <color theme="1"/>
      <name val="Lucida Sans"/>
      <family val="2"/>
    </font>
    <font>
      <i/>
      <sz val="10"/>
      <color theme="1"/>
      <name val="Lucida Sans"/>
      <family val="2"/>
    </font>
    <font>
      <sz val="12"/>
      <color theme="1"/>
      <name val="Webdings"/>
      <family val="1"/>
      <charset val="2"/>
    </font>
    <font>
      <i/>
      <sz val="10"/>
      <name val="Lucida Sans"/>
      <family val="2"/>
    </font>
    <font>
      <i/>
      <sz val="10"/>
      <color theme="1"/>
      <name val="Calibri"/>
      <family val="2"/>
      <scheme val="minor"/>
    </font>
    <font>
      <i/>
      <sz val="10"/>
      <color theme="0"/>
      <name val="Calibri"/>
      <family val="2"/>
    </font>
    <font>
      <u/>
      <sz val="9"/>
      <color theme="1"/>
      <name val="Calibri"/>
      <family val="2"/>
    </font>
    <font>
      <b/>
      <i/>
      <sz val="10"/>
      <color theme="1"/>
      <name val="Lucida Sans"/>
      <family val="2"/>
    </font>
    <font>
      <b/>
      <i/>
      <sz val="10"/>
      <color theme="1"/>
      <name val="Calibri"/>
      <family val="2"/>
      <scheme val="minor"/>
    </font>
    <font>
      <b/>
      <u/>
      <sz val="9"/>
      <color theme="1"/>
      <name val="Calibri"/>
      <family val="2"/>
    </font>
    <font>
      <b/>
      <sz val="9"/>
      <color theme="1"/>
      <name val="Calibri"/>
      <family val="2"/>
    </font>
    <font>
      <i/>
      <sz val="9"/>
      <color theme="1"/>
      <name val="Calibri"/>
      <family val="2"/>
    </font>
    <font>
      <u/>
      <sz val="9"/>
      <name val="Calibri"/>
      <family val="2"/>
    </font>
    <font>
      <b/>
      <i/>
      <sz val="9"/>
      <color theme="1"/>
      <name val="Calibri"/>
      <family val="2"/>
    </font>
    <font>
      <sz val="9"/>
      <name val="Calibri"/>
      <family val="2"/>
    </font>
    <font>
      <i/>
      <sz val="9"/>
      <name val="Calibri"/>
      <family val="2"/>
    </font>
    <font>
      <b/>
      <i/>
      <sz val="9"/>
      <color rgb="FFFF0000"/>
      <name val="Calibri"/>
      <family val="2"/>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right/>
      <top style="medium">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s>
  <cellStyleXfs count="2">
    <xf numFmtId="0" fontId="0" fillId="0" borderId="0"/>
    <xf numFmtId="0" fontId="11" fillId="0" borderId="0"/>
  </cellStyleXfs>
  <cellXfs count="159">
    <xf numFmtId="0" fontId="0" fillId="0" borderId="0" xfId="0"/>
    <xf numFmtId="0" fontId="0" fillId="2" borderId="0" xfId="0" applyFill="1"/>
    <xf numFmtId="0" fontId="2" fillId="2" borderId="0" xfId="0" applyFont="1" applyFill="1"/>
    <xf numFmtId="0" fontId="3" fillId="2" borderId="0" xfId="0" applyFont="1" applyFill="1" applyAlignment="1" applyProtection="1">
      <alignment horizontal="center"/>
      <protection hidden="1"/>
    </xf>
    <xf numFmtId="164" fontId="4" fillId="2" borderId="0" xfId="0" applyNumberFormat="1" applyFont="1" applyFill="1" applyAlignment="1" applyProtection="1">
      <alignment horizontal="center"/>
      <protection hidden="1"/>
    </xf>
    <xf numFmtId="165" fontId="0" fillId="2" borderId="0" xfId="0" applyNumberFormat="1" applyFill="1"/>
    <xf numFmtId="0" fontId="0" fillId="2" borderId="0" xfId="0" applyFill="1" applyAlignment="1">
      <alignment horizontal="left"/>
    </xf>
    <xf numFmtId="0" fontId="0" fillId="2" borderId="0" xfId="0" applyFill="1" applyAlignment="1">
      <alignment horizontal="right"/>
    </xf>
    <xf numFmtId="164" fontId="0" fillId="2" borderId="0" xfId="0" applyNumberFormat="1" applyFill="1"/>
    <xf numFmtId="0" fontId="0" fillId="2" borderId="0" xfId="0" applyFill="1" applyAlignment="1">
      <alignment horizontal="center"/>
    </xf>
    <xf numFmtId="0" fontId="5" fillId="2" borderId="0" xfId="0" applyFont="1" applyFill="1" applyAlignment="1">
      <alignment horizontal="left"/>
    </xf>
    <xf numFmtId="0" fontId="5" fillId="2" borderId="0" xfId="0" applyFont="1" applyFill="1" applyAlignment="1">
      <alignment horizontal="right"/>
    </xf>
    <xf numFmtId="164" fontId="5" fillId="2" borderId="0" xfId="0" applyNumberFormat="1" applyFont="1" applyFill="1"/>
    <xf numFmtId="0" fontId="5" fillId="2" borderId="0" xfId="0" applyFont="1" applyFill="1" applyAlignment="1">
      <alignment horizontal="center"/>
    </xf>
    <xf numFmtId="0" fontId="1" fillId="2" borderId="0" xfId="0" applyFont="1" applyFill="1"/>
    <xf numFmtId="0" fontId="6" fillId="2" borderId="0" xfId="0" applyFont="1" applyFill="1"/>
    <xf numFmtId="0" fontId="9" fillId="0" borderId="0" xfId="0" applyFont="1" applyAlignment="1" applyProtection="1">
      <alignment horizontal="left"/>
      <protection hidden="1"/>
    </xf>
    <xf numFmtId="0" fontId="9" fillId="0" borderId="0" xfId="0" applyFont="1" applyAlignment="1" applyProtection="1">
      <alignment horizontal="right"/>
      <protection hidden="1"/>
    </xf>
    <xf numFmtId="0" fontId="0" fillId="0" borderId="0" xfId="0" applyProtection="1">
      <protection hidden="1"/>
    </xf>
    <xf numFmtId="0" fontId="10" fillId="0" borderId="0" xfId="0" applyFont="1" applyProtection="1">
      <protection hidden="1"/>
    </xf>
    <xf numFmtId="0" fontId="10" fillId="0" borderId="0" xfId="0" applyFont="1" applyAlignment="1" applyProtection="1">
      <alignment horizontal="left"/>
      <protection hidden="1"/>
    </xf>
    <xf numFmtId="0" fontId="4" fillId="0" borderId="0" xfId="0" applyFont="1" applyProtection="1">
      <protection hidden="1"/>
    </xf>
    <xf numFmtId="166" fontId="10" fillId="0" borderId="5" xfId="0" applyNumberFormat="1" applyFont="1" applyBorder="1" applyAlignment="1" applyProtection="1">
      <alignment horizontal="right"/>
      <protection locked="0"/>
    </xf>
    <xf numFmtId="0" fontId="12" fillId="0" borderId="0" xfId="0" applyFont="1" applyProtection="1">
      <protection hidden="1"/>
    </xf>
    <xf numFmtId="0" fontId="13" fillId="0" borderId="0" xfId="0" applyFont="1" applyAlignment="1" applyProtection="1">
      <alignment horizontal="left"/>
      <protection hidden="1"/>
    </xf>
    <xf numFmtId="0" fontId="14" fillId="0" borderId="0" xfId="0" applyFont="1" applyProtection="1">
      <protection hidden="1"/>
    </xf>
    <xf numFmtId="0" fontId="14" fillId="0" borderId="0" xfId="0" applyFont="1" applyAlignment="1" applyProtection="1">
      <alignment horizontal="left"/>
      <protection hidden="1"/>
    </xf>
    <xf numFmtId="0" fontId="10" fillId="0" borderId="0" xfId="0" applyFont="1" applyAlignment="1" applyProtection="1">
      <alignment horizontal="center"/>
      <protection hidden="1"/>
    </xf>
    <xf numFmtId="0" fontId="14" fillId="0" borderId="0" xfId="0" applyFont="1" applyAlignment="1" applyProtection="1">
      <alignment horizontal="center"/>
      <protection hidden="1"/>
    </xf>
    <xf numFmtId="167" fontId="10" fillId="0" borderId="5" xfId="0" applyNumberFormat="1" applyFont="1" applyBorder="1" applyAlignment="1" applyProtection="1">
      <alignment horizontal="left"/>
      <protection locked="0"/>
    </xf>
    <xf numFmtId="0" fontId="9" fillId="0" borderId="5" xfId="0" applyFont="1" applyBorder="1" applyProtection="1">
      <protection locked="0"/>
    </xf>
    <xf numFmtId="165" fontId="10" fillId="0" borderId="5" xfId="0" applyNumberFormat="1" applyFont="1" applyBorder="1" applyProtection="1">
      <protection locked="0"/>
    </xf>
    <xf numFmtId="0" fontId="10" fillId="0" borderId="5" xfId="0" applyFont="1" applyBorder="1" applyProtection="1">
      <protection locked="0"/>
    </xf>
    <xf numFmtId="0" fontId="10" fillId="0" borderId="2" xfId="0" applyFont="1" applyBorder="1" applyProtection="1">
      <protection hidden="1"/>
    </xf>
    <xf numFmtId="169" fontId="10" fillId="0" borderId="0" xfId="0" applyNumberFormat="1" applyFont="1" applyAlignment="1" applyProtection="1">
      <alignment horizontal="left"/>
      <protection hidden="1"/>
    </xf>
    <xf numFmtId="49" fontId="10" fillId="0" borderId="0" xfId="0" applyNumberFormat="1" applyFont="1" applyAlignment="1" applyProtection="1">
      <alignment horizontal="left"/>
      <protection hidden="1"/>
    </xf>
    <xf numFmtId="49" fontId="0" fillId="0" borderId="0" xfId="0" applyNumberFormat="1" applyAlignment="1" applyProtection="1">
      <alignment horizontal="left"/>
      <protection hidden="1"/>
    </xf>
    <xf numFmtId="0" fontId="9" fillId="0" borderId="0" xfId="0" applyFont="1" applyProtection="1">
      <protection hidden="1"/>
    </xf>
    <xf numFmtId="0" fontId="16" fillId="0" borderId="0" xfId="0" applyFont="1" applyProtection="1">
      <protection hidden="1"/>
    </xf>
    <xf numFmtId="0" fontId="18" fillId="0" borderId="0" xfId="0" applyFont="1" applyProtection="1">
      <protection hidden="1"/>
    </xf>
    <xf numFmtId="168" fontId="10" fillId="0" borderId="0" xfId="0" applyNumberFormat="1" applyFont="1" applyProtection="1">
      <protection hidden="1"/>
    </xf>
    <xf numFmtId="0" fontId="13" fillId="0" borderId="0" xfId="0" applyFont="1" applyAlignment="1" applyProtection="1">
      <alignment horizontal="right"/>
      <protection hidden="1"/>
    </xf>
    <xf numFmtId="0" fontId="13" fillId="0" borderId="0" xfId="0" applyFont="1" applyProtection="1">
      <protection hidden="1"/>
    </xf>
    <xf numFmtId="0" fontId="10" fillId="0" borderId="7" xfId="0" applyFont="1" applyBorder="1" applyProtection="1">
      <protection hidden="1"/>
    </xf>
    <xf numFmtId="0" fontId="17" fillId="0" borderId="0" xfId="0" applyFont="1" applyAlignment="1" applyProtection="1">
      <alignment horizontal="left"/>
      <protection hidden="1"/>
    </xf>
    <xf numFmtId="0" fontId="17" fillId="0" borderId="0" xfId="0" applyFont="1" applyAlignment="1" applyProtection="1">
      <alignment horizontal="right"/>
      <protection hidden="1"/>
    </xf>
    <xf numFmtId="0" fontId="17" fillId="0" borderId="9" xfId="0" applyFont="1" applyBorder="1" applyProtection="1">
      <protection locked="0"/>
    </xf>
    <xf numFmtId="0" fontId="13" fillId="0" borderId="0" xfId="0" applyFont="1" applyAlignment="1" applyProtection="1">
      <alignment vertical="center"/>
      <protection hidden="1"/>
    </xf>
    <xf numFmtId="164" fontId="13"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0" fillId="0" borderId="10" xfId="0" applyFont="1" applyBorder="1" applyProtection="1">
      <protection locked="0"/>
    </xf>
    <xf numFmtId="0" fontId="16" fillId="0" borderId="10" xfId="0" applyFont="1" applyBorder="1" applyProtection="1">
      <protection locked="0"/>
    </xf>
    <xf numFmtId="0" fontId="17" fillId="0" borderId="10" xfId="0" applyFont="1" applyBorder="1" applyProtection="1">
      <protection locked="0"/>
    </xf>
    <xf numFmtId="0" fontId="17" fillId="0" borderId="0" xfId="0" applyFont="1" applyProtection="1">
      <protection hidden="1"/>
    </xf>
    <xf numFmtId="0" fontId="17" fillId="0" borderId="11" xfId="0" applyFont="1" applyBorder="1" applyProtection="1">
      <protection hidden="1"/>
    </xf>
    <xf numFmtId="0" fontId="16" fillId="0" borderId="12" xfId="0" applyFont="1" applyBorder="1" applyProtection="1">
      <protection hidden="1"/>
    </xf>
    <xf numFmtId="0" fontId="16" fillId="0" borderId="13" xfId="0" applyFont="1" applyBorder="1" applyProtection="1">
      <protection hidden="1"/>
    </xf>
    <xf numFmtId="0" fontId="20" fillId="0" borderId="11" xfId="0" applyFont="1" applyBorder="1" applyProtection="1">
      <protection hidden="1"/>
    </xf>
    <xf numFmtId="0" fontId="17" fillId="0" borderId="12" xfId="0" applyFont="1" applyBorder="1" applyProtection="1">
      <protection hidden="1"/>
    </xf>
    <xf numFmtId="0" fontId="21" fillId="0" borderId="12" xfId="0" applyFont="1" applyBorder="1" applyProtection="1">
      <protection hidden="1"/>
    </xf>
    <xf numFmtId="0" fontId="21" fillId="0" borderId="13" xfId="0" applyFont="1" applyBorder="1" applyProtection="1">
      <protection hidden="1"/>
    </xf>
    <xf numFmtId="0" fontId="16" fillId="0" borderId="14" xfId="0" applyFont="1" applyBorder="1" applyProtection="1">
      <protection hidden="1"/>
    </xf>
    <xf numFmtId="0" fontId="16" fillId="0" borderId="1" xfId="0" applyFont="1" applyBorder="1" applyProtection="1">
      <protection hidden="1"/>
    </xf>
    <xf numFmtId="0" fontId="23" fillId="0" borderId="14" xfId="0" applyFont="1" applyBorder="1" applyProtection="1">
      <protection hidden="1"/>
    </xf>
    <xf numFmtId="0" fontId="16" fillId="0" borderId="0" xfId="0" applyFont="1" applyAlignment="1" applyProtection="1">
      <alignment horizontal="center"/>
      <protection hidden="1"/>
    </xf>
    <xf numFmtId="0" fontId="21" fillId="0" borderId="0" xfId="0" applyFont="1" applyProtection="1">
      <protection hidden="1"/>
    </xf>
    <xf numFmtId="170" fontId="24" fillId="0" borderId="0" xfId="0" applyNumberFormat="1" applyFont="1" applyProtection="1">
      <protection hidden="1"/>
    </xf>
    <xf numFmtId="168" fontId="24" fillId="0" borderId="1" xfId="0" applyNumberFormat="1" applyFont="1" applyBorder="1" applyProtection="1">
      <protection hidden="1"/>
    </xf>
    <xf numFmtId="0" fontId="16" fillId="0" borderId="14" xfId="0" applyFont="1" applyBorder="1" applyAlignment="1" applyProtection="1">
      <alignment horizontal="left"/>
      <protection hidden="1"/>
    </xf>
    <xf numFmtId="0" fontId="16" fillId="0" borderId="0" xfId="0" applyFont="1" applyAlignment="1" applyProtection="1">
      <alignment horizontal="left"/>
      <protection hidden="1"/>
    </xf>
    <xf numFmtId="0" fontId="16" fillId="0" borderId="9" xfId="0" applyFont="1" applyBorder="1" applyAlignment="1" applyProtection="1">
      <alignment horizontal="left"/>
      <protection locked="0"/>
    </xf>
    <xf numFmtId="0" fontId="16" fillId="0" borderId="9" xfId="0" applyFont="1" applyBorder="1" applyProtection="1">
      <protection locked="0"/>
    </xf>
    <xf numFmtId="0" fontId="25" fillId="0" borderId="0" xfId="0" applyFont="1" applyProtection="1">
      <protection hidden="1"/>
    </xf>
    <xf numFmtId="0" fontId="17" fillId="0" borderId="15" xfId="0" applyFont="1" applyBorder="1" applyProtection="1">
      <protection hidden="1"/>
    </xf>
    <xf numFmtId="0" fontId="17" fillId="0" borderId="6" xfId="0" applyFont="1" applyBorder="1" applyProtection="1">
      <protection hidden="1"/>
    </xf>
    <xf numFmtId="0" fontId="23" fillId="0" borderId="6" xfId="0" applyFont="1" applyBorder="1" applyProtection="1">
      <protection hidden="1"/>
    </xf>
    <xf numFmtId="0" fontId="16" fillId="0" borderId="6" xfId="0" applyFont="1" applyBorder="1" applyProtection="1">
      <protection hidden="1"/>
    </xf>
    <xf numFmtId="0" fontId="21" fillId="0" borderId="6" xfId="0" applyFont="1" applyBorder="1" applyProtection="1">
      <protection hidden="1"/>
    </xf>
    <xf numFmtId="0" fontId="27" fillId="0" borderId="6" xfId="0" applyFont="1" applyBorder="1" applyProtection="1">
      <protection hidden="1"/>
    </xf>
    <xf numFmtId="0" fontId="16" fillId="0" borderId="15" xfId="0" applyFont="1" applyBorder="1" applyProtection="1">
      <protection hidden="1"/>
    </xf>
    <xf numFmtId="0" fontId="29" fillId="0" borderId="11" xfId="0" applyFont="1" applyBorder="1" applyProtection="1">
      <protection hidden="1"/>
    </xf>
    <xf numFmtId="0" fontId="9" fillId="0" borderId="12" xfId="0" applyFont="1" applyBorder="1" applyProtection="1">
      <protection hidden="1"/>
    </xf>
    <xf numFmtId="0" fontId="26" fillId="0" borderId="12" xfId="0" applyFont="1" applyBorder="1" applyAlignment="1" applyProtection="1">
      <alignment horizontal="right"/>
      <protection hidden="1"/>
    </xf>
    <xf numFmtId="0" fontId="26" fillId="0" borderId="12" xfId="0" applyFont="1" applyBorder="1" applyAlignment="1" applyProtection="1">
      <alignment horizontal="center"/>
      <protection hidden="1"/>
    </xf>
    <xf numFmtId="0" fontId="29" fillId="0" borderId="11" xfId="0" applyFont="1" applyBorder="1" applyAlignment="1" applyProtection="1">
      <alignment horizontal="left"/>
      <protection hidden="1"/>
    </xf>
    <xf numFmtId="0" fontId="30" fillId="0" borderId="12" xfId="0" applyFont="1" applyBorder="1" applyAlignment="1" applyProtection="1">
      <alignment horizontal="left"/>
      <protection hidden="1"/>
    </xf>
    <xf numFmtId="0" fontId="9" fillId="0" borderId="12" xfId="0" applyFont="1" applyBorder="1" applyAlignment="1" applyProtection="1">
      <alignment horizontal="left"/>
      <protection hidden="1"/>
    </xf>
    <xf numFmtId="0" fontId="31" fillId="0" borderId="12" xfId="0" applyFont="1" applyBorder="1" applyProtection="1">
      <protection hidden="1"/>
    </xf>
    <xf numFmtId="0" fontId="32" fillId="0" borderId="11" xfId="0" applyFont="1" applyBorder="1" applyProtection="1">
      <protection hidden="1"/>
    </xf>
    <xf numFmtId="0" fontId="33" fillId="0" borderId="12" xfId="0" applyFont="1" applyBorder="1" applyProtection="1">
      <protection hidden="1"/>
    </xf>
    <xf numFmtId="0" fontId="32" fillId="0" borderId="13" xfId="0" applyFont="1" applyBorder="1" applyAlignment="1" applyProtection="1">
      <alignment horizontal="right"/>
      <protection hidden="1"/>
    </xf>
    <xf numFmtId="0" fontId="31" fillId="0" borderId="0" xfId="0" applyFont="1" applyProtection="1">
      <protection hidden="1"/>
    </xf>
    <xf numFmtId="0" fontId="9" fillId="0" borderId="14" xfId="0" applyFont="1" applyBorder="1" applyProtection="1">
      <protection hidden="1"/>
    </xf>
    <xf numFmtId="165" fontId="9" fillId="0" borderId="0" xfId="0" applyNumberFormat="1" applyFont="1" applyAlignment="1" applyProtection="1">
      <alignment horizontal="right"/>
      <protection hidden="1"/>
    </xf>
    <xf numFmtId="164" fontId="9" fillId="0" borderId="0" xfId="0" applyNumberFormat="1" applyFont="1" applyAlignment="1" applyProtection="1">
      <alignment horizontal="center"/>
      <protection hidden="1"/>
    </xf>
    <xf numFmtId="0" fontId="9" fillId="0" borderId="14" xfId="0" applyFont="1" applyBorder="1" applyAlignment="1" applyProtection="1">
      <alignment horizontal="left"/>
      <protection hidden="1"/>
    </xf>
    <xf numFmtId="0" fontId="34" fillId="0" borderId="14" xfId="0" applyFont="1" applyBorder="1" applyProtection="1">
      <protection hidden="1"/>
    </xf>
    <xf numFmtId="44" fontId="34" fillId="0" borderId="1" xfId="0" applyNumberFormat="1" applyFont="1" applyBorder="1" applyProtection="1">
      <protection hidden="1"/>
    </xf>
    <xf numFmtId="0" fontId="33" fillId="0" borderId="14" xfId="0" applyFont="1" applyBorder="1" applyProtection="1">
      <protection hidden="1"/>
    </xf>
    <xf numFmtId="0" fontId="33" fillId="0" borderId="0" xfId="0" applyFont="1" applyProtection="1">
      <protection hidden="1"/>
    </xf>
    <xf numFmtId="0" fontId="35" fillId="0" borderId="14" xfId="0" applyFont="1" applyBorder="1" applyProtection="1">
      <protection hidden="1"/>
    </xf>
    <xf numFmtId="44" fontId="35" fillId="0" borderId="1" xfId="0" applyNumberFormat="1" applyFont="1" applyBorder="1" applyProtection="1">
      <protection hidden="1"/>
    </xf>
    <xf numFmtId="0" fontId="9" fillId="0" borderId="15" xfId="0" applyFont="1" applyBorder="1" applyProtection="1">
      <protection hidden="1"/>
    </xf>
    <xf numFmtId="0" fontId="9" fillId="0" borderId="6" xfId="0" applyFont="1" applyBorder="1" applyProtection="1">
      <protection hidden="1"/>
    </xf>
    <xf numFmtId="165" fontId="9" fillId="0" borderId="6" xfId="0" applyNumberFormat="1" applyFont="1" applyBorder="1" applyAlignment="1" applyProtection="1">
      <alignment horizontal="right"/>
      <protection hidden="1"/>
    </xf>
    <xf numFmtId="164" fontId="9" fillId="0" borderId="6" xfId="0" applyNumberFormat="1" applyFont="1" applyBorder="1" applyAlignment="1" applyProtection="1">
      <alignment horizontal="center"/>
      <protection hidden="1"/>
    </xf>
    <xf numFmtId="0" fontId="36" fillId="0" borderId="15" xfId="0" applyFont="1" applyBorder="1" applyAlignment="1" applyProtection="1">
      <alignment horizontal="right"/>
      <protection hidden="1"/>
    </xf>
    <xf numFmtId="0" fontId="33" fillId="0" borderId="6" xfId="0" applyFont="1" applyBorder="1" applyProtection="1">
      <protection hidden="1"/>
    </xf>
    <xf numFmtId="0" fontId="31" fillId="0" borderId="6" xfId="0" applyFont="1" applyBorder="1" applyProtection="1">
      <protection hidden="1"/>
    </xf>
    <xf numFmtId="0" fontId="31" fillId="0" borderId="15" xfId="0" applyFont="1" applyBorder="1" applyProtection="1">
      <protection hidden="1"/>
    </xf>
    <xf numFmtId="0" fontId="31" fillId="0" borderId="16" xfId="0" applyFont="1" applyBorder="1" applyProtection="1">
      <protection hidden="1"/>
    </xf>
    <xf numFmtId="0" fontId="36" fillId="0" borderId="0" xfId="0" applyFont="1" applyAlignment="1" applyProtection="1">
      <alignment horizontal="right"/>
      <protection hidden="1"/>
    </xf>
    <xf numFmtId="168" fontId="10" fillId="0" borderId="4" xfId="0" applyNumberFormat="1" applyFont="1" applyBorder="1" applyProtection="1">
      <protection locked="0" hidden="1"/>
    </xf>
    <xf numFmtId="0" fontId="0" fillId="0" borderId="17" xfId="0" quotePrefix="1" applyBorder="1" applyProtection="1">
      <protection locked="0"/>
    </xf>
    <xf numFmtId="168" fontId="13" fillId="0" borderId="8" xfId="0" applyNumberFormat="1" applyFont="1" applyBorder="1" applyProtection="1">
      <protection hidden="1"/>
    </xf>
    <xf numFmtId="0" fontId="17" fillId="0" borderId="3" xfId="0" applyFont="1" applyBorder="1" applyProtection="1">
      <protection hidden="1"/>
    </xf>
    <xf numFmtId="168" fontId="28" fillId="0" borderId="4" xfId="0" applyNumberFormat="1" applyFont="1" applyBorder="1" applyProtection="1">
      <protection hidden="1"/>
    </xf>
    <xf numFmtId="0" fontId="7" fillId="0" borderId="0" xfId="0" applyFont="1" applyAlignment="1">
      <alignment vertical="top"/>
    </xf>
    <xf numFmtId="0" fontId="4" fillId="0" borderId="0" xfId="0" applyFont="1"/>
    <xf numFmtId="0" fontId="8" fillId="0" borderId="0" xfId="0" applyFont="1"/>
    <xf numFmtId="0" fontId="10" fillId="0" borderId="0" xfId="0" applyFont="1"/>
    <xf numFmtId="0" fontId="10" fillId="0" borderId="0" xfId="0" applyFont="1" applyAlignment="1">
      <alignment horizontal="left"/>
    </xf>
    <xf numFmtId="166" fontId="10" fillId="0" borderId="0" xfId="0" applyNumberFormat="1" applyFont="1" applyAlignment="1">
      <alignment horizontal="right"/>
    </xf>
    <xf numFmtId="166" fontId="10" fillId="0" borderId="0" xfId="0" applyNumberFormat="1" applyFont="1" applyAlignment="1">
      <alignment horizontal="left"/>
    </xf>
    <xf numFmtId="0" fontId="10" fillId="0" borderId="5" xfId="0" applyFont="1" applyBorder="1" applyAlignment="1">
      <alignment horizontal="center"/>
    </xf>
    <xf numFmtId="165" fontId="10" fillId="0" borderId="0" xfId="0" applyNumberFormat="1" applyFont="1"/>
    <xf numFmtId="0" fontId="17" fillId="0" borderId="0" xfId="0" applyFont="1" applyAlignment="1">
      <alignment horizontal="left"/>
    </xf>
    <xf numFmtId="0" fontId="16" fillId="0" borderId="0" xfId="0" applyFont="1"/>
    <xf numFmtId="0" fontId="17" fillId="0" borderId="0" xfId="0" applyFont="1"/>
    <xf numFmtId="0" fontId="22" fillId="0" borderId="12" xfId="0" applyFont="1" applyBorder="1"/>
    <xf numFmtId="0" fontId="13" fillId="0" borderId="9" xfId="0" applyFont="1" applyBorder="1" applyProtection="1">
      <protection locked="0" hidden="1"/>
    </xf>
    <xf numFmtId="0" fontId="10" fillId="0" borderId="0" xfId="0" applyFont="1" applyProtection="1">
      <protection locked="0" hidden="1"/>
    </xf>
    <xf numFmtId="0" fontId="13" fillId="0" borderId="9" xfId="0" applyFont="1" applyBorder="1" applyAlignment="1" applyProtection="1">
      <alignment vertical="center"/>
      <protection locked="0" hidden="1"/>
    </xf>
    <xf numFmtId="0" fontId="17" fillId="0" borderId="9" xfId="0" applyFont="1" applyBorder="1" applyProtection="1">
      <protection locked="0" hidden="1"/>
    </xf>
    <xf numFmtId="0" fontId="16" fillId="0" borderId="0" xfId="0" applyFont="1" applyProtection="1">
      <protection locked="0" hidden="1"/>
    </xf>
    <xf numFmtId="0" fontId="16" fillId="0" borderId="14" xfId="0" applyFont="1" applyBorder="1" applyAlignment="1" applyProtection="1">
      <alignment horizontal="left"/>
      <protection hidden="1"/>
    </xf>
    <xf numFmtId="0" fontId="16" fillId="0" borderId="0" xfId="0" applyFont="1" applyAlignment="1" applyProtection="1">
      <alignment horizontal="left"/>
      <protection hidden="1"/>
    </xf>
    <xf numFmtId="0" fontId="17" fillId="0" borderId="14" xfId="0" applyFont="1" applyBorder="1" applyAlignment="1" applyProtection="1">
      <alignment horizontal="left"/>
      <protection hidden="1"/>
    </xf>
    <xf numFmtId="0" fontId="17" fillId="0" borderId="0" xfId="0" applyFont="1" applyAlignment="1" applyProtection="1">
      <alignment horizontal="left"/>
      <protection hidden="1"/>
    </xf>
    <xf numFmtId="0" fontId="10" fillId="0" borderId="0" xfId="0" applyFont="1" applyAlignment="1" applyProtection="1">
      <alignment horizontal="left"/>
      <protection hidden="1"/>
    </xf>
    <xf numFmtId="0" fontId="17" fillId="0" borderId="10" xfId="0" applyFont="1" applyBorder="1" applyAlignment="1" applyProtection="1">
      <alignment horizontal="center"/>
      <protection locked="0"/>
    </xf>
    <xf numFmtId="0" fontId="13" fillId="0" borderId="10" xfId="0" applyFont="1" applyBorder="1" applyAlignment="1" applyProtection="1">
      <alignment horizontal="center"/>
      <protection locked="0" hidden="1"/>
    </xf>
    <xf numFmtId="49" fontId="10" fillId="0" borderId="2" xfId="0" applyNumberFormat="1" applyFont="1" applyBorder="1" applyAlignment="1" applyProtection="1">
      <alignment horizontal="left"/>
      <protection locked="0"/>
    </xf>
    <xf numFmtId="49" fontId="0" fillId="0" borderId="3"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49" fontId="10" fillId="0" borderId="4" xfId="0" applyNumberFormat="1" applyFont="1" applyBorder="1" applyAlignment="1" applyProtection="1">
      <alignment horizontal="left"/>
      <protection locked="0"/>
    </xf>
    <xf numFmtId="0" fontId="17" fillId="0" borderId="0" xfId="0" applyFont="1" applyAlignment="1" applyProtection="1">
      <alignment horizontal="left" wrapText="1"/>
      <protection hidden="1"/>
    </xf>
    <xf numFmtId="0" fontId="17" fillId="0" borderId="9" xfId="0" applyFont="1" applyBorder="1" applyAlignment="1" applyProtection="1">
      <alignment horizontal="center"/>
      <protection locked="0"/>
    </xf>
    <xf numFmtId="0" fontId="9" fillId="0" borderId="0" xfId="0" applyFont="1" applyAlignment="1" applyProtection="1">
      <alignment horizontal="left"/>
      <protection hidden="1"/>
    </xf>
    <xf numFmtId="0" fontId="10" fillId="0" borderId="2" xfId="0" applyFont="1" applyBorder="1" applyAlignment="1" applyProtection="1">
      <alignment horizontal="left"/>
      <protection locked="0"/>
    </xf>
    <xf numFmtId="0" fontId="10" fillId="0" borderId="3" xfId="0" applyFont="1" applyBorder="1" applyAlignment="1" applyProtection="1">
      <alignment horizontal="left"/>
      <protection locked="0"/>
    </xf>
    <xf numFmtId="0" fontId="10" fillId="0" borderId="4" xfId="0" applyFont="1" applyBorder="1" applyAlignment="1" applyProtection="1">
      <alignment horizontal="left"/>
      <protection locked="0"/>
    </xf>
    <xf numFmtId="0" fontId="15" fillId="0" borderId="0" xfId="0" applyFont="1" applyAlignment="1" applyProtection="1">
      <alignment horizontal="center" wrapText="1"/>
      <protection hidden="1"/>
    </xf>
    <xf numFmtId="0" fontId="15" fillId="0" borderId="6" xfId="0" applyFont="1" applyBorder="1" applyAlignment="1" applyProtection="1">
      <alignment horizontal="center" wrapText="1"/>
      <protection hidden="1"/>
    </xf>
    <xf numFmtId="0" fontId="9" fillId="0" borderId="1" xfId="0" applyFont="1" applyBorder="1" applyAlignment="1" applyProtection="1">
      <alignment horizontal="left"/>
      <protection hidden="1"/>
    </xf>
    <xf numFmtId="0" fontId="10" fillId="0" borderId="0" xfId="0" applyFont="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cellXfs>
  <cellStyles count="2">
    <cellStyle name="Normal" xfId="0" builtinId="0"/>
    <cellStyle name="Normal 14" xfId="1" xr:uid="{BA5D70B5-70D0-4BB6-8710-6BCE89713490}"/>
  </cellStyles>
  <dxfs count="4">
    <dxf>
      <font>
        <color theme="0" tint="-4.9989318521683403E-2"/>
      </font>
    </dxf>
    <dxf>
      <font>
        <color theme="0" tint="-4.9989318521683403E-2"/>
      </font>
    </dxf>
    <dxf>
      <font>
        <color theme="0" tint="-4.9989318521683403E-2"/>
      </font>
    </dxf>
    <dxf>
      <font>
        <color them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539116</xdr:colOff>
      <xdr:row>0</xdr:row>
      <xdr:rowOff>57150</xdr:rowOff>
    </xdr:from>
    <xdr:to>
      <xdr:col>24</xdr:col>
      <xdr:colOff>605791</xdr:colOff>
      <xdr:row>2</xdr:row>
      <xdr:rowOff>0</xdr:rowOff>
    </xdr:to>
    <xdr:pic>
      <xdr:nvPicPr>
        <xdr:cNvPr id="2" name="Picture 1">
          <a:extLst>
            <a:ext uri="{FF2B5EF4-FFF2-40B4-BE49-F238E27FC236}">
              <a16:creationId xmlns:a16="http://schemas.microsoft.com/office/drawing/2014/main" id="{F9114253-8B98-4F18-84D8-0914486ABE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2716" y="57150"/>
          <a:ext cx="3000375"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xdr:row>
      <xdr:rowOff>0</xdr:rowOff>
    </xdr:from>
    <xdr:to>
      <xdr:col>15</xdr:col>
      <xdr:colOff>9525</xdr:colOff>
      <xdr:row>44</xdr:row>
      <xdr:rowOff>0</xdr:rowOff>
    </xdr:to>
    <xdr:sp macro="" textlink="">
      <xdr:nvSpPr>
        <xdr:cNvPr id="2" name="TextBox 1">
          <a:extLst>
            <a:ext uri="{FF2B5EF4-FFF2-40B4-BE49-F238E27FC236}">
              <a16:creationId xmlns:a16="http://schemas.microsoft.com/office/drawing/2014/main" id="{FAE78F9D-74BA-439C-A04E-9509F7C7D2A6}"/>
            </a:ext>
          </a:extLst>
        </xdr:cNvPr>
        <xdr:cNvSpPr txBox="1"/>
      </xdr:nvSpPr>
      <xdr:spPr>
        <a:xfrm>
          <a:off x="57150" y="190500"/>
          <a:ext cx="9544050" cy="8001000"/>
        </a:xfrm>
        <a:prstGeom prst="rect">
          <a:avLst/>
        </a:prstGeom>
        <a:solidFill>
          <a:schemeClr val="accent6">
            <a:lumMod val="40000"/>
            <a:lumOff val="60000"/>
            <a:alpha val="22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600" b="1" u="sng">
            <a:solidFill>
              <a:schemeClr val="dk1"/>
            </a:solidFill>
            <a:effectLst/>
            <a:latin typeface="+mn-lt"/>
            <a:ea typeface="+mn-ea"/>
            <a:cs typeface="+mn-cs"/>
          </a:endParaRPr>
        </a:p>
        <a:p>
          <a:r>
            <a:rPr lang="en-GB" sz="1600" b="1" i="0" u="sng" strike="noStrike">
              <a:solidFill>
                <a:schemeClr val="dk1"/>
              </a:solidFill>
              <a:effectLst/>
              <a:latin typeface="+mn-lt"/>
              <a:ea typeface="+mn-ea"/>
              <a:cs typeface="+mn-cs"/>
            </a:rPr>
            <a:t>University of Greenwich</a:t>
          </a:r>
          <a:r>
            <a:rPr lang="en-GB" sz="1600" b="1"/>
            <a:t> </a:t>
          </a:r>
          <a:endParaRPr lang="en-GB" sz="1600" b="1" u="sng">
            <a:solidFill>
              <a:schemeClr val="dk1"/>
            </a:solidFill>
            <a:effectLst/>
            <a:latin typeface="+mn-lt"/>
            <a:ea typeface="+mn-ea"/>
            <a:cs typeface="+mn-cs"/>
          </a:endParaRPr>
        </a:p>
        <a:p>
          <a:endParaRPr lang="en-GB" sz="1600" b="1" u="sng">
            <a:solidFill>
              <a:schemeClr val="dk1"/>
            </a:solidFill>
            <a:effectLst/>
            <a:latin typeface="+mn-lt"/>
            <a:ea typeface="+mn-ea"/>
            <a:cs typeface="+mn-cs"/>
          </a:endParaRPr>
        </a:p>
        <a:p>
          <a:r>
            <a:rPr lang="en-GB" sz="1600" b="1" i="0" u="sng" strike="noStrike">
              <a:solidFill>
                <a:schemeClr val="dk1"/>
              </a:solidFill>
              <a:effectLst/>
              <a:latin typeface="+mn-lt"/>
              <a:ea typeface="+mn-ea"/>
              <a:cs typeface="+mn-cs"/>
            </a:rPr>
            <a:t>Expenses Claim Form - Guidance notes</a:t>
          </a:r>
          <a:r>
            <a:rPr lang="en-GB" sz="1600" b="1"/>
            <a:t> </a:t>
          </a:r>
          <a:endParaRPr lang="en-GB" sz="1600" b="1" u="sng">
            <a:solidFill>
              <a:schemeClr val="dk1"/>
            </a:solidFill>
            <a:effectLst/>
            <a:latin typeface="+mn-lt"/>
            <a:ea typeface="+mn-ea"/>
            <a:cs typeface="+mn-cs"/>
          </a:endParaRPr>
        </a:p>
        <a:p>
          <a:endParaRPr lang="en-GB" sz="1100" b="1" u="sng">
            <a:solidFill>
              <a:schemeClr val="dk1"/>
            </a:solidFill>
            <a:effectLst/>
            <a:latin typeface="+mn-lt"/>
            <a:ea typeface="+mn-ea"/>
            <a:cs typeface="+mn-cs"/>
          </a:endParaRPr>
        </a:p>
        <a:p>
          <a:r>
            <a:rPr lang="en-GB" sz="1100" b="1" u="sng">
              <a:solidFill>
                <a:schemeClr val="dk1"/>
              </a:solidFill>
              <a:effectLst/>
              <a:latin typeface="+mn-lt"/>
              <a:ea typeface="+mn-ea"/>
              <a:cs typeface="+mn-cs"/>
            </a:rPr>
            <a:t>Using the form	</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Please use</a:t>
          </a:r>
          <a:r>
            <a:rPr lang="en-GB" sz="1100" baseline="0">
              <a:solidFill>
                <a:schemeClr val="dk1"/>
              </a:solidFill>
              <a:effectLst/>
              <a:latin typeface="+mn-lt"/>
              <a:ea typeface="+mn-ea"/>
              <a:cs typeface="+mn-cs"/>
            </a:rPr>
            <a:t> an online route calculator (such as Google Maps) to calculate your home to work mileage and enter the mileage in cell M4122.  </a:t>
          </a:r>
        </a:p>
        <a:p>
          <a:r>
            <a:rPr lang="en-GB" sz="1100" baseline="0">
              <a:solidFill>
                <a:schemeClr val="dk1"/>
              </a:solidFill>
              <a:effectLst/>
              <a:latin typeface="+mn-lt"/>
              <a:ea typeface="+mn-ea"/>
              <a:cs typeface="+mn-cs"/>
            </a:rPr>
            <a:t>Inter-campus mileage will be automatically calculated with the home to work mileage removed.  </a:t>
          </a:r>
        </a:p>
        <a:p>
          <a:r>
            <a:rPr lang="en-GB" sz="1100" baseline="0">
              <a:solidFill>
                <a:schemeClr val="dk1"/>
              </a:solidFill>
              <a:effectLst/>
              <a:latin typeface="+mn-lt"/>
              <a:ea typeface="+mn-ea"/>
              <a:cs typeface="+mn-cs"/>
            </a:rPr>
            <a:t>When visiting a non-campus destination, please use a route calculator to work out mileage travelled and manually enter mileage in column Q.  </a:t>
          </a:r>
        </a:p>
        <a:p>
          <a:r>
            <a:rPr lang="en-GB" sz="1100" baseline="0">
              <a:solidFill>
                <a:schemeClr val="dk1"/>
              </a:solidFill>
              <a:effectLst/>
              <a:latin typeface="+mn-lt"/>
              <a:ea typeface="+mn-ea"/>
              <a:cs typeface="+mn-cs"/>
            </a:rPr>
            <a:t>E</a:t>
          </a:r>
          <a:r>
            <a:rPr lang="en-GB" sz="1100">
              <a:solidFill>
                <a:schemeClr val="dk1"/>
              </a:solidFill>
              <a:effectLst/>
              <a:latin typeface="+mn-lt"/>
              <a:ea typeface="+mn-ea"/>
              <a:cs typeface="+mn-cs"/>
            </a:rPr>
            <a:t>ach line relates to a journey leg therefore a return journey will require two lines. </a:t>
          </a:r>
        </a:p>
        <a:p>
          <a:r>
            <a:rPr lang="en-GB" sz="1100">
              <a:solidFill>
                <a:schemeClr val="dk1"/>
              </a:solidFill>
              <a:effectLst/>
              <a:latin typeface="+mn-lt"/>
              <a:ea typeface="+mn-ea"/>
              <a:cs typeface="+mn-cs"/>
            </a:rPr>
            <a:t>If car-sharing, please specify the numbers of passengers carried and provide their names.</a:t>
          </a:r>
        </a:p>
        <a:p>
          <a:r>
            <a:rPr lang="en-GB" sz="1100">
              <a:solidFill>
                <a:schemeClr val="dk1"/>
              </a:solidFill>
              <a:effectLst/>
              <a:latin typeface="+mn-lt"/>
              <a:ea typeface="+mn-ea"/>
              <a:cs typeface="+mn-cs"/>
            </a:rPr>
            <a:t>Please</a:t>
          </a:r>
          <a:r>
            <a:rPr lang="en-GB" sz="1100" baseline="0">
              <a:solidFill>
                <a:schemeClr val="dk1"/>
              </a:solidFill>
              <a:effectLst/>
              <a:latin typeface="+mn-lt"/>
              <a:ea typeface="+mn-ea"/>
              <a:cs typeface="+mn-cs"/>
            </a:rPr>
            <a:t> provide itemised receipts and proof of payment - for hospitality claims please supply names of individuals attending and company details.</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assist with budgetary control, please claim regularly (as a minimum once a month), submit claims promptly after travelling and within the same financial year. Claims should be submitted in line with funding timescales and deadlines. Please complete one form per fund code and project/activity code.</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Please print your completed form, obtain the signature of your Head and forward to Finance for payment, with all relevant receipts attached. Please keep a copy of your claim for your own records.														</a:t>
          </a:r>
        </a:p>
        <a:p>
          <a:r>
            <a:rPr lang="en-GB" sz="1100" b="1" u="sng">
              <a:solidFill>
                <a:schemeClr val="dk1"/>
              </a:solidFill>
              <a:effectLst/>
              <a:latin typeface="+mn-lt"/>
              <a:ea typeface="+mn-ea"/>
              <a:cs typeface="+mn-cs"/>
            </a:rPr>
            <a:t>Sustainability and Cost-effectiveness</a:t>
          </a:r>
        </a:p>
        <a:p>
          <a:endParaRPr lang="en-GB" sz="1100" b="1" u="sng">
            <a:solidFill>
              <a:schemeClr val="dk1"/>
            </a:solidFill>
            <a:effectLst/>
            <a:latin typeface="+mn-lt"/>
            <a:ea typeface="+mn-ea"/>
            <a:cs typeface="+mn-cs"/>
          </a:endParaRPr>
        </a:p>
        <a:p>
          <a:r>
            <a:rPr lang="en-GB" sz="1100">
              <a:solidFill>
                <a:schemeClr val="dk1"/>
              </a:solidFill>
              <a:effectLst/>
              <a:latin typeface="+mn-lt"/>
              <a:ea typeface="+mn-ea"/>
              <a:cs typeface="+mn-cs"/>
            </a:rPr>
            <a:t>When planning travel on business, carbon emissions should be considered along with the traditional factors of cost, convenience and safety. These factors sometimes compete and judgement may need to be exercised to ensure cost effective travel. Sustainable transport should be used whenever possible or information technology as an alternative to travel. Further information can be found in the University's Travel Plan.	</a:t>
          </a:r>
        </a:p>
        <a:p>
          <a:endParaRPr lang="en-GB" sz="1100">
            <a:solidFill>
              <a:schemeClr val="dk1"/>
            </a:solidFill>
            <a:effectLst/>
            <a:latin typeface="+mn-lt"/>
            <a:ea typeface="+mn-ea"/>
            <a:cs typeface="+mn-cs"/>
          </a:endParaRPr>
        </a:p>
        <a:p>
          <a:r>
            <a:rPr lang="en-GB" sz="1100" b="1" u="sng">
              <a:solidFill>
                <a:schemeClr val="dk1"/>
              </a:solidFill>
              <a:effectLst/>
              <a:latin typeface="+mn-lt"/>
              <a:ea typeface="+mn-ea"/>
              <a:cs typeface="+mn-cs"/>
            </a:rPr>
            <a:t>Mileage Rates</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Private cars: 40p per mile for the first 100 miles in any one day and thereafter 12p per mile on that day. An additional 5p per mile per passenger carried will be paid. The rate for bicycle travel is 20p per mile and the rate for motorcycles is 24p. Members of staff using private vehicles on University business must ensure that their insurance policy gives cover for such use. Staff are reminded that cover is not provided under theUniversity's insurance arrangements. Parking costs will be reimbursed to the value of receipt where parking is solely associated with a business trip and is not otherwise covered by a 'season ticket' for normal commuting. Where journeys of more than 100 miles are necessary, a hire car should normally be used, please refer to the Portal.</a:t>
          </a:r>
        </a:p>
        <a:p>
          <a:endParaRPr lang="en-GB"/>
        </a:p>
        <a:p>
          <a:r>
            <a:rPr lang="en-GB" sz="1100" b="1" u="sng">
              <a:solidFill>
                <a:schemeClr val="dk1"/>
              </a:solidFill>
              <a:effectLst/>
              <a:latin typeface="+mn-lt"/>
              <a:ea typeface="+mn-ea"/>
              <a:cs typeface="+mn-cs"/>
            </a:rPr>
            <a:t>Public Transport</a:t>
          </a:r>
        </a:p>
        <a:p>
          <a:endParaRPr lang="en-GB"/>
        </a:p>
        <a:p>
          <a:r>
            <a:rPr lang="en-GB" sz="1100">
              <a:solidFill>
                <a:schemeClr val="dk1"/>
              </a:solidFill>
              <a:effectLst/>
              <a:latin typeface="+mn-lt"/>
              <a:ea typeface="+mn-ea"/>
              <a:cs typeface="+mn-cs"/>
            </a:rPr>
            <a:t>Public transport will be paid to the value of receipt. On public transport, the cheapest available fares such as the appropriate rail ‘off-peak’ and ‘advance tickets’ should be obtained.  Travel on public transport within the Transport for London region will be reimbursed at Oyster rates including where individual tickets have been purchased without Oyster. Please attach a printout of your Oyster record or submit your travel ticket(s). For the Medway University Bus Service, please obtain bus tickets, from your Faculty/Office. Otherwise, claims need to be supported by a receipt.	</a:t>
          </a:r>
        </a:p>
        <a:p>
          <a:endParaRPr lang="en-GB" sz="1100">
            <a:solidFill>
              <a:schemeClr val="dk1"/>
            </a:solidFill>
            <a:effectLst/>
            <a:latin typeface="+mn-lt"/>
            <a:ea typeface="+mn-ea"/>
            <a:cs typeface="+mn-cs"/>
          </a:endParaRPr>
        </a:p>
        <a:p>
          <a:pPr marL="0" indent="0"/>
          <a:r>
            <a:rPr lang="en-GB" sz="1100" b="1" u="sng">
              <a:solidFill>
                <a:schemeClr val="dk1"/>
              </a:solidFill>
              <a:effectLst/>
              <a:latin typeface="+mn-lt"/>
              <a:ea typeface="+mn-ea"/>
              <a:cs typeface="+mn-cs"/>
            </a:rPr>
            <a:t>Inter-Campus Travel</a:t>
          </a:r>
        </a:p>
        <a:p>
          <a:pPr marL="0" indent="0"/>
          <a:endParaRPr lang="en-GB" sz="1100" b="1" u="sng">
            <a:solidFill>
              <a:schemeClr val="dk1"/>
            </a:solidFill>
            <a:effectLst/>
            <a:latin typeface="+mn-lt"/>
            <a:ea typeface="+mn-ea"/>
            <a:cs typeface="+mn-cs"/>
          </a:endParaRPr>
        </a:p>
        <a:p>
          <a:r>
            <a:rPr lang="en-GB" sz="1100">
              <a:solidFill>
                <a:schemeClr val="dk1"/>
              </a:solidFill>
              <a:effectLst/>
              <a:latin typeface="+mn-lt"/>
              <a:ea typeface="+mn-ea"/>
              <a:cs typeface="+mn-cs"/>
            </a:rPr>
            <a:t>Business mileage on inter-campus journeys in private cars will be reimbursed at a cost of 40p per mile (plus car share allowance if applicable).  The rates are as follows:</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GB" sz="1100"/>
        </a:p>
      </xdr:txBody>
    </xdr:sp>
    <xdr:clientData/>
  </xdr:twoCellAnchor>
  <xdr:twoCellAnchor>
    <xdr:from>
      <xdr:col>1</xdr:col>
      <xdr:colOff>9526</xdr:colOff>
      <xdr:row>53</xdr:row>
      <xdr:rowOff>85725</xdr:rowOff>
    </xdr:from>
    <xdr:to>
      <xdr:col>14</xdr:col>
      <xdr:colOff>600076</xdr:colOff>
      <xdr:row>62</xdr:row>
      <xdr:rowOff>104775</xdr:rowOff>
    </xdr:to>
    <xdr:sp macro="" textlink="">
      <xdr:nvSpPr>
        <xdr:cNvPr id="3" name="TextBox 2">
          <a:extLst>
            <a:ext uri="{FF2B5EF4-FFF2-40B4-BE49-F238E27FC236}">
              <a16:creationId xmlns:a16="http://schemas.microsoft.com/office/drawing/2014/main" id="{2E419AFB-8946-4E18-8F5E-13EA2662FD9B}"/>
            </a:ext>
          </a:extLst>
        </xdr:cNvPr>
        <xdr:cNvSpPr txBox="1"/>
      </xdr:nvSpPr>
      <xdr:spPr>
        <a:xfrm>
          <a:off x="76201" y="9991725"/>
          <a:ext cx="9505950" cy="1733550"/>
        </a:xfrm>
        <a:prstGeom prst="rect">
          <a:avLst/>
        </a:prstGeom>
        <a:solidFill>
          <a:schemeClr val="accent6">
            <a:lumMod val="40000"/>
            <a:lumOff val="60000"/>
            <a:alpha val="1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Inter-campus journeys using public transport will also be reimbursed only if supported by a receipt .</a:t>
          </a:r>
          <a:endParaRPr lang="en-GB" sz="1100" b="1" u="sng">
            <a:solidFill>
              <a:schemeClr val="dk1"/>
            </a:solidFill>
            <a:effectLst/>
            <a:latin typeface="+mn-lt"/>
            <a:ea typeface="+mn-ea"/>
            <a:cs typeface="+mn-cs"/>
          </a:endParaRPr>
        </a:p>
        <a:p>
          <a:endParaRPr lang="en-GB" sz="1100" b="1" u="sng">
            <a:solidFill>
              <a:schemeClr val="dk1"/>
            </a:solidFill>
            <a:effectLst/>
            <a:latin typeface="+mn-lt"/>
            <a:ea typeface="+mn-ea"/>
            <a:cs typeface="+mn-cs"/>
          </a:endParaRPr>
        </a:p>
        <a:p>
          <a:r>
            <a:rPr lang="en-GB" sz="1100" b="1" u="sng">
              <a:solidFill>
                <a:schemeClr val="dk1"/>
              </a:solidFill>
              <a:effectLst/>
              <a:latin typeface="+mn-lt"/>
              <a:ea typeface="+mn-ea"/>
              <a:cs typeface="+mn-cs"/>
            </a:rPr>
            <a:t>Taxi fares</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Journeys to and from train stations should be made by public transport where possible. The maximum the University will reimburse for inter-campus journeys by taxi will be at the above intercampus rates. Taxi fares will only be reimbursed in exceptional circumstances and only then if agreed in advance by the  PVC/ FOO /</a:t>
          </a:r>
          <a:r>
            <a:rPr lang="en-GB" sz="1100" baseline="0">
              <a:solidFill>
                <a:schemeClr val="dk1"/>
              </a:solidFill>
              <a:effectLst/>
              <a:latin typeface="+mn-lt"/>
              <a:ea typeface="+mn-ea"/>
              <a:cs typeface="+mn-cs"/>
            </a:rPr>
            <a:t> Head of Office</a:t>
          </a:r>
          <a:r>
            <a:rPr lang="en-GB" sz="1100">
              <a:solidFill>
                <a:schemeClr val="dk1"/>
              </a:solidFill>
              <a:effectLst/>
              <a:latin typeface="+mn-lt"/>
              <a:ea typeface="+mn-ea"/>
              <a:cs typeface="+mn-cs"/>
            </a:rPr>
            <a:t>.</a:t>
          </a:r>
        </a:p>
        <a:p>
          <a:endParaRPr lang="en-GB" sz="1100">
            <a:solidFill>
              <a:schemeClr val="dk1"/>
            </a:solidFill>
            <a:effectLst/>
            <a:latin typeface="+mn-lt"/>
            <a:ea typeface="+mn-ea"/>
            <a:cs typeface="+mn-cs"/>
          </a:endParaRPr>
        </a:p>
        <a:p>
          <a:r>
            <a:rPr lang="en-GB" sz="1100" b="1" u="sng">
              <a:solidFill>
                <a:schemeClr val="dk1"/>
              </a:solidFill>
              <a:effectLst/>
              <a:latin typeface="+mn-lt"/>
              <a:ea typeface="+mn-ea"/>
              <a:cs typeface="+mn-cs"/>
            </a:rPr>
            <a:t>Subsistence</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Subsistence claims must be based on actual expenditure and supported by receipts. Claims for subsistence will be subject to the following limits:	</a:t>
          </a:r>
          <a:endParaRPr lang="en-GB" sz="1100"/>
        </a:p>
      </xdr:txBody>
    </xdr:sp>
    <xdr:clientData/>
  </xdr:twoCellAnchor>
  <xdr:twoCellAnchor>
    <xdr:from>
      <xdr:col>6</xdr:col>
      <xdr:colOff>571499</xdr:colOff>
      <xdr:row>65</xdr:row>
      <xdr:rowOff>66675</xdr:rowOff>
    </xdr:from>
    <xdr:to>
      <xdr:col>7</xdr:col>
      <xdr:colOff>200024</xdr:colOff>
      <xdr:row>67</xdr:row>
      <xdr:rowOff>152400</xdr:rowOff>
    </xdr:to>
    <xdr:sp macro="" textlink="">
      <xdr:nvSpPr>
        <xdr:cNvPr id="4" name="Right Brace 3">
          <a:extLst>
            <a:ext uri="{FF2B5EF4-FFF2-40B4-BE49-F238E27FC236}">
              <a16:creationId xmlns:a16="http://schemas.microsoft.com/office/drawing/2014/main" id="{AE73DD2F-779D-434C-B261-5EE9ED34F001}"/>
            </a:ext>
          </a:extLst>
        </xdr:cNvPr>
        <xdr:cNvSpPr/>
      </xdr:nvSpPr>
      <xdr:spPr>
        <a:xfrm>
          <a:off x="3933824" y="12258675"/>
          <a:ext cx="361950" cy="4667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GB"/>
        </a:p>
      </xdr:txBody>
    </xdr:sp>
    <xdr:clientData/>
  </xdr:twoCellAnchor>
  <xdr:twoCellAnchor>
    <xdr:from>
      <xdr:col>7</xdr:col>
      <xdr:colOff>247650</xdr:colOff>
      <xdr:row>66</xdr:row>
      <xdr:rowOff>0</xdr:rowOff>
    </xdr:from>
    <xdr:to>
      <xdr:col>10</xdr:col>
      <xdr:colOff>95250</xdr:colOff>
      <xdr:row>67</xdr:row>
      <xdr:rowOff>171450</xdr:rowOff>
    </xdr:to>
    <xdr:sp macro="" textlink="">
      <xdr:nvSpPr>
        <xdr:cNvPr id="5" name="TextBox 4">
          <a:extLst>
            <a:ext uri="{FF2B5EF4-FFF2-40B4-BE49-F238E27FC236}">
              <a16:creationId xmlns:a16="http://schemas.microsoft.com/office/drawing/2014/main" id="{55AD8262-99EF-4099-B19D-577D1441DCC0}"/>
            </a:ext>
          </a:extLst>
        </xdr:cNvPr>
        <xdr:cNvSpPr txBox="1"/>
      </xdr:nvSpPr>
      <xdr:spPr>
        <a:xfrm>
          <a:off x="4343400" y="12382500"/>
          <a:ext cx="204787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Daily</a:t>
          </a:r>
          <a:r>
            <a:rPr lang="en-GB" sz="1100" baseline="0"/>
            <a:t> Limited to £40</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6A3D8-ED55-468D-B5C7-1FE6F3EAB5B3}">
  <dimension ref="A1:X88"/>
  <sheetViews>
    <sheetView showGridLines="0" tabSelected="1" workbookViewId="0">
      <selection activeCell="I6" sqref="I6:M6"/>
    </sheetView>
  </sheetViews>
  <sheetFormatPr defaultRowHeight="15" x14ac:dyDescent="0.25"/>
  <cols>
    <col min="2" max="2" width="1.42578125" customWidth="1"/>
    <col min="7" max="7" width="19.5703125" customWidth="1"/>
    <col min="8" max="8" width="1.42578125" customWidth="1"/>
    <col min="11" max="11" width="1.42578125" customWidth="1"/>
    <col min="14" max="14" width="1.42578125" customWidth="1"/>
    <col min="15" max="15" width="24.42578125" bestFit="1" customWidth="1"/>
    <col min="16" max="16" width="1.42578125" customWidth="1"/>
    <col min="18" max="18" width="1.42578125" customWidth="1"/>
    <col min="20" max="20" width="1.42578125" customWidth="1"/>
    <col min="21" max="21" width="3.140625" customWidth="1"/>
    <col min="23" max="23" width="1.42578125" customWidth="1"/>
  </cols>
  <sheetData>
    <row r="1" spans="1:24" ht="33.75" x14ac:dyDescent="0.25">
      <c r="A1" s="117" t="s">
        <v>95</v>
      </c>
      <c r="B1" s="118"/>
      <c r="C1" s="118"/>
      <c r="D1" s="118"/>
      <c r="E1" s="118"/>
      <c r="F1" s="118"/>
      <c r="G1" s="118"/>
      <c r="H1" s="118"/>
      <c r="I1" s="118"/>
      <c r="J1" s="118"/>
      <c r="K1" s="118"/>
      <c r="L1" s="118"/>
      <c r="M1" s="118"/>
      <c r="N1" s="118"/>
      <c r="O1" s="118"/>
      <c r="P1" s="118"/>
      <c r="Q1" s="118"/>
      <c r="R1" s="118"/>
      <c r="S1" s="118"/>
      <c r="T1" s="118"/>
      <c r="U1" s="118"/>
      <c r="V1" s="118"/>
      <c r="W1" s="118"/>
      <c r="X1" s="118"/>
    </row>
    <row r="2" spans="1:24" ht="26.25" x14ac:dyDescent="0.4">
      <c r="A2" s="119"/>
      <c r="B2" s="118"/>
      <c r="C2" s="118"/>
      <c r="D2" s="118"/>
      <c r="E2" s="118"/>
      <c r="F2" s="118"/>
      <c r="G2" s="118"/>
      <c r="H2" s="118"/>
      <c r="I2" s="118"/>
      <c r="J2" s="118"/>
      <c r="K2" s="118"/>
      <c r="L2" s="118"/>
      <c r="M2" s="118"/>
      <c r="N2" s="118"/>
      <c r="O2" s="118"/>
      <c r="P2" s="118"/>
      <c r="Q2" s="118"/>
      <c r="R2" s="118"/>
      <c r="S2" s="118"/>
      <c r="T2" s="118"/>
      <c r="U2" s="118"/>
      <c r="V2" s="118"/>
      <c r="W2" s="118"/>
      <c r="X2" s="118"/>
    </row>
    <row r="3" spans="1:24" x14ac:dyDescent="0.25">
      <c r="A3" s="148" t="s">
        <v>28</v>
      </c>
      <c r="B3" s="154"/>
      <c r="C3" s="149"/>
      <c r="D3" s="150"/>
      <c r="E3" s="150"/>
      <c r="F3" s="151"/>
      <c r="G3" s="17" t="s">
        <v>29</v>
      </c>
      <c r="H3" s="18"/>
      <c r="I3" s="156">
        <v>1</v>
      </c>
      <c r="J3" s="157"/>
      <c r="K3" s="157"/>
      <c r="L3" s="157"/>
      <c r="M3" s="158"/>
      <c r="N3" s="19"/>
      <c r="O3" s="120"/>
      <c r="P3" s="120"/>
      <c r="Q3" s="120"/>
      <c r="R3" s="18"/>
      <c r="S3" s="139"/>
      <c r="T3" s="139"/>
      <c r="U3" s="139"/>
      <c r="V3" s="139"/>
      <c r="W3" s="19"/>
      <c r="X3" s="19"/>
    </row>
    <row r="4" spans="1:24" x14ac:dyDescent="0.25">
      <c r="A4" s="148" t="s">
        <v>30</v>
      </c>
      <c r="B4" s="154"/>
      <c r="C4" s="149"/>
      <c r="D4" s="150"/>
      <c r="E4" s="150"/>
      <c r="F4" s="151"/>
      <c r="G4" s="17" t="s">
        <v>127</v>
      </c>
      <c r="H4" s="18"/>
      <c r="I4" s="149"/>
      <c r="J4" s="150"/>
      <c r="K4" s="150"/>
      <c r="L4" s="150"/>
      <c r="M4" s="151"/>
      <c r="N4" s="19"/>
      <c r="O4" s="120"/>
      <c r="P4" s="120"/>
      <c r="Q4" s="120"/>
      <c r="R4" s="18"/>
      <c r="S4" s="139"/>
      <c r="T4" s="139"/>
      <c r="U4" s="139"/>
      <c r="V4" s="139"/>
      <c r="W4" s="19"/>
      <c r="X4" s="19"/>
    </row>
    <row r="5" spans="1:24" x14ac:dyDescent="0.25">
      <c r="A5" s="148" t="s">
        <v>31</v>
      </c>
      <c r="B5" s="154"/>
      <c r="C5" s="149"/>
      <c r="D5" s="150"/>
      <c r="E5" s="150"/>
      <c r="F5" s="151"/>
      <c r="G5" s="17" t="s">
        <v>128</v>
      </c>
      <c r="H5" s="18"/>
      <c r="I5" s="149"/>
      <c r="J5" s="150"/>
      <c r="K5" s="150"/>
      <c r="L5" s="150"/>
      <c r="M5" s="151"/>
      <c r="N5" s="19"/>
      <c r="O5" s="120"/>
      <c r="P5" s="120"/>
      <c r="Q5" s="120"/>
      <c r="R5" s="18"/>
      <c r="S5" s="139"/>
      <c r="T5" s="139"/>
      <c r="U5" s="139"/>
      <c r="V5" s="139"/>
      <c r="W5" s="19"/>
      <c r="X5" s="19"/>
    </row>
    <row r="6" spans="1:24" x14ac:dyDescent="0.25">
      <c r="A6" s="17"/>
      <c r="B6" s="120"/>
      <c r="C6" s="155"/>
      <c r="D6" s="155"/>
      <c r="E6" s="155"/>
      <c r="F6" s="155"/>
      <c r="G6" s="17" t="s">
        <v>305</v>
      </c>
      <c r="H6" s="18"/>
      <c r="I6" s="149"/>
      <c r="J6" s="150"/>
      <c r="K6" s="150"/>
      <c r="L6" s="150"/>
      <c r="M6" s="151"/>
      <c r="N6" s="19"/>
      <c r="O6" s="120"/>
      <c r="P6" s="120"/>
      <c r="Q6" s="120"/>
      <c r="R6" s="18"/>
      <c r="S6" s="139"/>
      <c r="T6" s="139"/>
      <c r="U6" s="139"/>
      <c r="V6" s="139"/>
      <c r="W6" s="19"/>
      <c r="X6" s="19"/>
    </row>
    <row r="7" spans="1:24" x14ac:dyDescent="0.25">
      <c r="A7" s="148" t="s">
        <v>32</v>
      </c>
      <c r="B7" s="148"/>
      <c r="C7" s="120"/>
      <c r="D7" s="149"/>
      <c r="E7" s="150"/>
      <c r="F7" s="151"/>
      <c r="G7" s="120"/>
      <c r="H7" s="19"/>
      <c r="I7" s="120"/>
      <c r="J7" s="120"/>
      <c r="K7" s="120"/>
      <c r="L7" s="17" t="s">
        <v>33</v>
      </c>
      <c r="M7" s="22"/>
      <c r="N7" s="19"/>
      <c r="O7" s="120"/>
      <c r="P7" s="120"/>
      <c r="Q7" s="120"/>
      <c r="R7" s="18"/>
      <c r="S7" s="139"/>
      <c r="T7" s="139"/>
      <c r="U7" s="139"/>
      <c r="V7" s="139"/>
      <c r="W7" s="18"/>
      <c r="X7" s="18"/>
    </row>
    <row r="8" spans="1:24" ht="18.75" x14ac:dyDescent="0.3">
      <c r="A8" s="16"/>
      <c r="B8" s="16"/>
      <c r="C8" s="120"/>
      <c r="D8" s="121"/>
      <c r="E8" s="121"/>
      <c r="F8" s="121"/>
      <c r="G8" s="120"/>
      <c r="H8" s="19"/>
      <c r="I8" s="120"/>
      <c r="J8" s="120"/>
      <c r="K8" s="120"/>
      <c r="L8" s="17"/>
      <c r="M8" s="122"/>
      <c r="N8" s="19"/>
      <c r="O8" s="19"/>
      <c r="P8" s="19"/>
      <c r="Q8" s="123"/>
      <c r="R8" s="123"/>
      <c r="S8" s="123"/>
      <c r="T8" s="18"/>
      <c r="U8" s="18"/>
      <c r="V8" s="23"/>
      <c r="W8" s="18"/>
      <c r="X8" s="18"/>
    </row>
    <row r="9" spans="1:24" ht="18.75" x14ac:dyDescent="0.3">
      <c r="A9" s="24" t="s">
        <v>34</v>
      </c>
      <c r="B9" s="16"/>
      <c r="C9" s="120"/>
      <c r="D9" s="121"/>
      <c r="E9" s="121"/>
      <c r="F9" s="121"/>
      <c r="G9" s="120"/>
      <c r="H9" s="19"/>
      <c r="I9" s="120"/>
      <c r="J9" s="120"/>
      <c r="K9" s="120"/>
      <c r="L9" s="17"/>
      <c r="M9" s="122"/>
      <c r="N9" s="19"/>
      <c r="O9" s="19"/>
      <c r="P9" s="19"/>
      <c r="Q9" s="123"/>
      <c r="R9" s="123"/>
      <c r="S9" s="123"/>
      <c r="T9" s="18"/>
      <c r="U9" s="18"/>
      <c r="V9" s="23"/>
      <c r="W9" s="18"/>
      <c r="X9" s="18"/>
    </row>
    <row r="10" spans="1:24" x14ac:dyDescent="0.25">
      <c r="A10" s="17"/>
      <c r="B10" s="17"/>
      <c r="C10" s="17"/>
      <c r="D10" s="17"/>
      <c r="E10" s="17"/>
      <c r="F10" s="17"/>
      <c r="G10" s="17"/>
      <c r="H10" s="17"/>
      <c r="I10" s="25" t="s">
        <v>35</v>
      </c>
      <c r="J10" s="19"/>
      <c r="K10" s="17"/>
      <c r="L10" s="25" t="s">
        <v>35</v>
      </c>
      <c r="M10" s="25"/>
      <c r="N10" s="19"/>
      <c r="O10" s="19"/>
      <c r="P10" s="19"/>
      <c r="Q10" s="26" t="s">
        <v>36</v>
      </c>
      <c r="R10" s="19"/>
      <c r="S10" s="152" t="s">
        <v>37</v>
      </c>
      <c r="T10" s="18"/>
      <c r="U10" s="18"/>
      <c r="V10" s="18"/>
      <c r="W10" s="18"/>
      <c r="X10" s="18"/>
    </row>
    <row r="11" spans="1:24" x14ac:dyDescent="0.25">
      <c r="A11" s="25" t="s">
        <v>38</v>
      </c>
      <c r="B11" s="25"/>
      <c r="C11" s="25" t="s">
        <v>39</v>
      </c>
      <c r="D11" s="25"/>
      <c r="E11" s="25"/>
      <c r="F11" s="25"/>
      <c r="G11" s="25"/>
      <c r="H11" s="25"/>
      <c r="I11" s="25" t="s">
        <v>40</v>
      </c>
      <c r="J11" s="25"/>
      <c r="K11" s="25"/>
      <c r="L11" s="25" t="s">
        <v>41</v>
      </c>
      <c r="M11" s="25"/>
      <c r="N11" s="25"/>
      <c r="O11" s="25" t="s">
        <v>42</v>
      </c>
      <c r="P11" s="25"/>
      <c r="Q11" s="26" t="s">
        <v>43</v>
      </c>
      <c r="R11" s="26"/>
      <c r="S11" s="153"/>
      <c r="T11" s="27"/>
      <c r="U11" s="27"/>
      <c r="V11" s="28" t="s">
        <v>44</v>
      </c>
      <c r="W11" s="28"/>
      <c r="X11" s="28" t="s">
        <v>45</v>
      </c>
    </row>
    <row r="12" spans="1:24" x14ac:dyDescent="0.25">
      <c r="A12" s="29"/>
      <c r="B12" s="120"/>
      <c r="C12" s="142"/>
      <c r="D12" s="143"/>
      <c r="E12" s="143"/>
      <c r="F12" s="143"/>
      <c r="G12" s="144"/>
      <c r="H12" s="120"/>
      <c r="I12" s="142"/>
      <c r="J12" s="145"/>
      <c r="K12" s="120"/>
      <c r="L12" s="142"/>
      <c r="M12" s="145"/>
      <c r="N12" s="120"/>
      <c r="O12" s="30"/>
      <c r="P12" s="120"/>
      <c r="Q12" s="31" t="s">
        <v>47</v>
      </c>
      <c r="R12" s="120"/>
      <c r="S12" s="32"/>
      <c r="T12" s="19"/>
      <c r="U12" s="33" t="s">
        <v>46</v>
      </c>
      <c r="V12" s="112"/>
      <c r="W12" s="19"/>
      <c r="X12" s="124" t="str">
        <f>_xlfn.XLOOKUP(O12,Account!$C$2:$C$32,Account!$B$2:$B$32,"",0,1)</f>
        <v/>
      </c>
    </row>
    <row r="13" spans="1:24" x14ac:dyDescent="0.25">
      <c r="A13" s="29"/>
      <c r="B13" s="120"/>
      <c r="C13" s="142"/>
      <c r="D13" s="143"/>
      <c r="E13" s="143"/>
      <c r="F13" s="143"/>
      <c r="G13" s="144"/>
      <c r="H13" s="120"/>
      <c r="I13" s="142"/>
      <c r="J13" s="145"/>
      <c r="K13" s="120"/>
      <c r="L13" s="142"/>
      <c r="M13" s="145"/>
      <c r="N13" s="120"/>
      <c r="O13" s="30"/>
      <c r="P13" s="120"/>
      <c r="Q13" s="31" t="s">
        <v>47</v>
      </c>
      <c r="R13" s="120"/>
      <c r="S13" s="32"/>
      <c r="T13" s="19"/>
      <c r="U13" s="33" t="s">
        <v>46</v>
      </c>
      <c r="V13" s="112"/>
      <c r="W13" s="19"/>
      <c r="X13" s="124" t="str">
        <f>_xlfn.XLOOKUP(O13,Account!$C$2:$C$32,Account!$B$2:$B$32,"",0,1)</f>
        <v/>
      </c>
    </row>
    <row r="14" spans="1:24" x14ac:dyDescent="0.25">
      <c r="A14" s="29"/>
      <c r="B14" s="120"/>
      <c r="C14" s="142"/>
      <c r="D14" s="143"/>
      <c r="E14" s="143"/>
      <c r="F14" s="143"/>
      <c r="G14" s="144"/>
      <c r="H14" s="120"/>
      <c r="I14" s="142"/>
      <c r="J14" s="145"/>
      <c r="K14" s="120"/>
      <c r="L14" s="142"/>
      <c r="M14" s="145"/>
      <c r="N14" s="120"/>
      <c r="O14" s="30"/>
      <c r="P14" s="120"/>
      <c r="Q14" s="31" t="s">
        <v>47</v>
      </c>
      <c r="R14" s="120"/>
      <c r="S14" s="32"/>
      <c r="T14" s="19"/>
      <c r="U14" s="33" t="s">
        <v>46</v>
      </c>
      <c r="V14" s="112"/>
      <c r="W14" s="19"/>
      <c r="X14" s="124" t="str">
        <f>_xlfn.XLOOKUP(O14,Account!$C$2:$C$32,Account!$B$2:$B$32,"",0,1)</f>
        <v/>
      </c>
    </row>
    <row r="15" spans="1:24" x14ac:dyDescent="0.25">
      <c r="A15" s="29"/>
      <c r="B15" s="120"/>
      <c r="C15" s="142"/>
      <c r="D15" s="143"/>
      <c r="E15" s="143"/>
      <c r="F15" s="143"/>
      <c r="G15" s="144"/>
      <c r="H15" s="120"/>
      <c r="I15" s="142"/>
      <c r="J15" s="145"/>
      <c r="K15" s="120"/>
      <c r="L15" s="142"/>
      <c r="M15" s="145"/>
      <c r="N15" s="120"/>
      <c r="O15" s="30"/>
      <c r="P15" s="120"/>
      <c r="Q15" s="31" t="s">
        <v>47</v>
      </c>
      <c r="R15" s="120"/>
      <c r="S15" s="32"/>
      <c r="T15" s="19"/>
      <c r="U15" s="33" t="s">
        <v>46</v>
      </c>
      <c r="V15" s="112"/>
      <c r="W15" s="19"/>
      <c r="X15" s="124" t="str">
        <f>_xlfn.XLOOKUP(O15,Account!$C$2:$C$32,Account!$B$2:$B$32,"",0,1)</f>
        <v/>
      </c>
    </row>
    <row r="16" spans="1:24" x14ac:dyDescent="0.25">
      <c r="A16" s="29"/>
      <c r="B16" s="120"/>
      <c r="C16" s="142"/>
      <c r="D16" s="143"/>
      <c r="E16" s="143"/>
      <c r="F16" s="143"/>
      <c r="G16" s="144"/>
      <c r="H16" s="120"/>
      <c r="I16" s="142"/>
      <c r="J16" s="145"/>
      <c r="K16" s="120"/>
      <c r="L16" s="142"/>
      <c r="M16" s="145"/>
      <c r="N16" s="120"/>
      <c r="O16" s="30"/>
      <c r="P16" s="120"/>
      <c r="Q16" s="31" t="s">
        <v>47</v>
      </c>
      <c r="R16" s="120"/>
      <c r="S16" s="32"/>
      <c r="T16" s="19"/>
      <c r="U16" s="33" t="s">
        <v>46</v>
      </c>
      <c r="V16" s="112"/>
      <c r="W16" s="19"/>
      <c r="X16" s="124" t="str">
        <f>_xlfn.XLOOKUP(O16,Account!$C$2:$C$32,Account!$B$2:$B$32,"",0,1)</f>
        <v/>
      </c>
    </row>
    <row r="17" spans="1:24" x14ac:dyDescent="0.25">
      <c r="A17" s="29"/>
      <c r="B17" s="120"/>
      <c r="C17" s="142"/>
      <c r="D17" s="143"/>
      <c r="E17" s="143"/>
      <c r="F17" s="143"/>
      <c r="G17" s="144"/>
      <c r="H17" s="120"/>
      <c r="I17" s="142"/>
      <c r="J17" s="145"/>
      <c r="K17" s="120"/>
      <c r="L17" s="142"/>
      <c r="M17" s="145"/>
      <c r="N17" s="120"/>
      <c r="O17" s="30"/>
      <c r="P17" s="120"/>
      <c r="Q17" s="31" t="s">
        <v>47</v>
      </c>
      <c r="R17" s="120"/>
      <c r="S17" s="32"/>
      <c r="T17" s="19"/>
      <c r="U17" s="33" t="s">
        <v>46</v>
      </c>
      <c r="V17" s="112"/>
      <c r="W17" s="19"/>
      <c r="X17" s="124" t="str">
        <f>_xlfn.XLOOKUP(O17,Account!$C$2:$C$32,Account!$B$2:$B$32,"",0,1)</f>
        <v/>
      </c>
    </row>
    <row r="18" spans="1:24" x14ac:dyDescent="0.25">
      <c r="A18" s="29"/>
      <c r="B18" s="120"/>
      <c r="C18" s="142"/>
      <c r="D18" s="143"/>
      <c r="E18" s="143"/>
      <c r="F18" s="143"/>
      <c r="G18" s="144"/>
      <c r="H18" s="120"/>
      <c r="I18" s="142"/>
      <c r="J18" s="145"/>
      <c r="K18" s="120"/>
      <c r="L18" s="142"/>
      <c r="M18" s="145"/>
      <c r="N18" s="120"/>
      <c r="O18" s="30"/>
      <c r="P18" s="120"/>
      <c r="Q18" s="31" t="s">
        <v>47</v>
      </c>
      <c r="R18" s="120"/>
      <c r="S18" s="32"/>
      <c r="T18" s="19"/>
      <c r="U18" s="33" t="s">
        <v>46</v>
      </c>
      <c r="V18" s="112"/>
      <c r="W18" s="19"/>
      <c r="X18" s="124" t="str">
        <f>_xlfn.XLOOKUP(O18,Account!$C$2:$C$32,Account!$B$2:$B$32,"",0,1)</f>
        <v/>
      </c>
    </row>
    <row r="19" spans="1:24" x14ac:dyDescent="0.25">
      <c r="A19" s="29"/>
      <c r="B19" s="120"/>
      <c r="C19" s="142"/>
      <c r="D19" s="143"/>
      <c r="E19" s="143"/>
      <c r="F19" s="143"/>
      <c r="G19" s="144"/>
      <c r="H19" s="120"/>
      <c r="I19" s="142"/>
      <c r="J19" s="145"/>
      <c r="K19" s="120"/>
      <c r="L19" s="142"/>
      <c r="M19" s="145"/>
      <c r="N19" s="120"/>
      <c r="O19" s="30"/>
      <c r="P19" s="120"/>
      <c r="Q19" s="31" t="s">
        <v>47</v>
      </c>
      <c r="R19" s="120"/>
      <c r="S19" s="32"/>
      <c r="T19" s="19"/>
      <c r="U19" s="33" t="s">
        <v>46</v>
      </c>
      <c r="V19" s="112" t="s">
        <v>47</v>
      </c>
      <c r="W19" s="19"/>
      <c r="X19" s="124" t="str">
        <f>_xlfn.XLOOKUP(O19,Account!$C$2:$C$32,Account!$B$2:$B$32,"",0,1)</f>
        <v/>
      </c>
    </row>
    <row r="20" spans="1:24" x14ac:dyDescent="0.25">
      <c r="A20" s="29"/>
      <c r="B20" s="120"/>
      <c r="C20" s="142"/>
      <c r="D20" s="143"/>
      <c r="E20" s="143"/>
      <c r="F20" s="143"/>
      <c r="G20" s="144"/>
      <c r="H20" s="120"/>
      <c r="I20" s="142"/>
      <c r="J20" s="145"/>
      <c r="K20" s="120"/>
      <c r="L20" s="142"/>
      <c r="M20" s="145"/>
      <c r="N20" s="120"/>
      <c r="O20" s="30"/>
      <c r="P20" s="120"/>
      <c r="Q20" s="31" t="s">
        <v>47</v>
      </c>
      <c r="R20" s="120"/>
      <c r="S20" s="32"/>
      <c r="T20" s="19"/>
      <c r="U20" s="33" t="s">
        <v>46</v>
      </c>
      <c r="V20" s="112" t="s">
        <v>47</v>
      </c>
      <c r="W20" s="19"/>
      <c r="X20" s="124" t="str">
        <f>_xlfn.XLOOKUP(O20,Account!$C$2:$C$32,Account!$B$2:$B$32,"",0,1)</f>
        <v/>
      </c>
    </row>
    <row r="21" spans="1:24" x14ac:dyDescent="0.25">
      <c r="A21" s="29"/>
      <c r="B21" s="120"/>
      <c r="C21" s="142"/>
      <c r="D21" s="143"/>
      <c r="E21" s="143"/>
      <c r="F21" s="143"/>
      <c r="G21" s="144"/>
      <c r="H21" s="120"/>
      <c r="I21" s="142"/>
      <c r="J21" s="145"/>
      <c r="K21" s="120"/>
      <c r="L21" s="142"/>
      <c r="M21" s="145"/>
      <c r="N21" s="120"/>
      <c r="O21" s="30"/>
      <c r="P21" s="120"/>
      <c r="Q21" s="31" t="s">
        <v>47</v>
      </c>
      <c r="R21" s="120"/>
      <c r="S21" s="32"/>
      <c r="T21" s="19"/>
      <c r="U21" s="33" t="s">
        <v>46</v>
      </c>
      <c r="V21" s="112" t="s">
        <v>47</v>
      </c>
      <c r="W21" s="19"/>
      <c r="X21" s="124" t="str">
        <f>_xlfn.XLOOKUP(O21,Account!$C$2:$C$32,Account!$B$2:$B$32,"",0,1)</f>
        <v/>
      </c>
    </row>
    <row r="22" spans="1:24" x14ac:dyDescent="0.25">
      <c r="A22" s="34"/>
      <c r="B22" s="19"/>
      <c r="C22" s="35"/>
      <c r="D22" s="36"/>
      <c r="E22" s="36"/>
      <c r="F22" s="36"/>
      <c r="G22" s="36"/>
      <c r="H22" s="19"/>
      <c r="I22" s="35"/>
      <c r="J22" s="35"/>
      <c r="K22" s="19"/>
      <c r="L22" s="35"/>
      <c r="M22" s="35"/>
      <c r="N22" s="19"/>
      <c r="O22" s="37"/>
      <c r="P22" s="37"/>
      <c r="Q22" s="125"/>
      <c r="R22" s="37"/>
      <c r="S22" s="37"/>
      <c r="T22" s="19"/>
      <c r="U22" s="19"/>
      <c r="V22" s="19"/>
      <c r="W22" s="19"/>
      <c r="X22" s="19"/>
    </row>
    <row r="23" spans="1:24" ht="17.25" customHeight="1" thickBot="1" x14ac:dyDescent="0.3">
      <c r="A23" s="146" t="s">
        <v>48</v>
      </c>
      <c r="B23" s="146"/>
      <c r="C23" s="146"/>
      <c r="D23" s="146"/>
      <c r="E23" s="146"/>
      <c r="F23" s="146"/>
      <c r="G23" s="146"/>
      <c r="H23" s="146"/>
      <c r="I23" s="146"/>
      <c r="J23" s="146"/>
      <c r="K23" s="146"/>
      <c r="L23" s="146"/>
      <c r="M23" s="146"/>
      <c r="N23" s="146"/>
      <c r="O23" s="146"/>
      <c r="P23" s="37"/>
      <c r="Q23" s="39">
        <v>0</v>
      </c>
      <c r="R23" s="37"/>
      <c r="S23" s="37"/>
      <c r="T23" s="19"/>
      <c r="U23" s="19"/>
      <c r="V23" s="40"/>
      <c r="W23" s="19"/>
      <c r="X23" s="27"/>
    </row>
    <row r="24" spans="1:24" ht="25.5" customHeight="1" thickBot="1" x14ac:dyDescent="0.3">
      <c r="A24" s="146"/>
      <c r="B24" s="146"/>
      <c r="C24" s="146"/>
      <c r="D24" s="146"/>
      <c r="E24" s="146"/>
      <c r="F24" s="146"/>
      <c r="G24" s="146"/>
      <c r="H24" s="146"/>
      <c r="I24" s="146"/>
      <c r="J24" s="146"/>
      <c r="K24" s="146"/>
      <c r="L24" s="146"/>
      <c r="M24" s="146"/>
      <c r="N24" s="146"/>
      <c r="O24" s="146"/>
      <c r="P24" s="19"/>
      <c r="Q24" s="20"/>
      <c r="R24" s="19"/>
      <c r="S24" s="41" t="s">
        <v>49</v>
      </c>
      <c r="T24" s="42"/>
      <c r="U24" s="43" t="s">
        <v>46</v>
      </c>
      <c r="V24" s="114">
        <f>SUM(V12:V21)</f>
        <v>0</v>
      </c>
      <c r="W24" s="19"/>
      <c r="X24" s="19"/>
    </row>
    <row r="25" spans="1:24" ht="15.75" thickBot="1" x14ac:dyDescent="0.3">
      <c r="A25" s="44" t="s">
        <v>50</v>
      </c>
      <c r="B25" s="45"/>
      <c r="C25" s="19"/>
      <c r="D25" s="46"/>
      <c r="E25" s="46"/>
      <c r="F25" s="46"/>
      <c r="G25" s="46"/>
      <c r="H25" s="46"/>
      <c r="I25" s="130"/>
      <c r="J25" s="19"/>
      <c r="K25" s="45"/>
      <c r="L25" s="138" t="s">
        <v>51</v>
      </c>
      <c r="M25" s="138"/>
      <c r="N25" s="126"/>
      <c r="O25" s="147"/>
      <c r="P25" s="147"/>
      <c r="Q25" s="147"/>
      <c r="R25" s="132"/>
      <c r="S25" s="132"/>
      <c r="T25" s="47"/>
      <c r="U25" s="47"/>
      <c r="V25" s="48"/>
      <c r="W25" s="48"/>
      <c r="X25" s="49"/>
    </row>
    <row r="26" spans="1:24" ht="15.75" thickBot="1" x14ac:dyDescent="0.3">
      <c r="A26" s="44" t="s">
        <v>52</v>
      </c>
      <c r="B26" s="38"/>
      <c r="C26" s="19"/>
      <c r="D26" s="131"/>
      <c r="E26" s="46"/>
      <c r="F26" s="46"/>
      <c r="G26" s="46"/>
      <c r="H26" s="46"/>
      <c r="I26" s="130"/>
      <c r="J26" s="19"/>
      <c r="K26" s="45"/>
      <c r="L26" s="138" t="s">
        <v>53</v>
      </c>
      <c r="M26" s="138"/>
      <c r="N26" s="126"/>
      <c r="O26" s="140"/>
      <c r="P26" s="140"/>
      <c r="Q26" s="140"/>
      <c r="R26" s="50"/>
      <c r="S26" s="50"/>
      <c r="T26" s="120"/>
      <c r="U26" s="120"/>
      <c r="V26" s="120"/>
      <c r="W26" s="120"/>
      <c r="X26" s="120"/>
    </row>
    <row r="27" spans="1:24" ht="15.75" thickBot="1" x14ac:dyDescent="0.3">
      <c r="A27" s="44" t="s">
        <v>54</v>
      </c>
      <c r="B27" s="38"/>
      <c r="C27" s="127"/>
      <c r="D27" s="51"/>
      <c r="E27" s="51"/>
      <c r="F27" s="51"/>
      <c r="G27" s="46"/>
      <c r="H27" s="46"/>
      <c r="I27" s="130"/>
      <c r="J27" s="38"/>
      <c r="K27" s="45"/>
      <c r="L27" s="138" t="s">
        <v>54</v>
      </c>
      <c r="M27" s="138"/>
      <c r="N27" s="42"/>
      <c r="O27" s="141"/>
      <c r="P27" s="141"/>
      <c r="Q27" s="141"/>
      <c r="R27" s="133"/>
      <c r="S27" s="52"/>
      <c r="T27" s="128"/>
      <c r="U27" s="128"/>
      <c r="V27" s="128"/>
      <c r="W27" s="128"/>
      <c r="X27" s="128"/>
    </row>
    <row r="28" spans="1:24" x14ac:dyDescent="0.25">
      <c r="A28" s="38" t="s">
        <v>55</v>
      </c>
      <c r="B28" s="38"/>
      <c r="C28" s="38"/>
      <c r="D28" s="38"/>
      <c r="E28" s="38"/>
      <c r="F28" s="38"/>
      <c r="G28" s="38"/>
      <c r="H28" s="38"/>
      <c r="I28" s="38"/>
      <c r="J28" s="38"/>
      <c r="K28" s="53"/>
      <c r="L28" s="53"/>
      <c r="M28" s="53"/>
      <c r="N28" s="53"/>
      <c r="O28" s="53"/>
      <c r="P28" s="53"/>
      <c r="Q28" s="53"/>
      <c r="R28" s="53"/>
      <c r="S28" s="53"/>
      <c r="T28" s="53"/>
      <c r="U28" s="53"/>
      <c r="V28" s="53"/>
      <c r="W28" s="53"/>
      <c r="X28" s="38"/>
    </row>
    <row r="29" spans="1:24" x14ac:dyDescent="0.25">
      <c r="A29" s="38"/>
      <c r="B29" s="38"/>
      <c r="C29" s="38"/>
      <c r="D29" s="38"/>
      <c r="E29" s="38"/>
      <c r="F29" s="38"/>
      <c r="G29" s="38"/>
      <c r="H29" s="38"/>
      <c r="I29" s="38"/>
      <c r="J29" s="38"/>
      <c r="K29" s="53"/>
      <c r="L29" s="53"/>
      <c r="M29" s="53"/>
      <c r="N29" s="53"/>
      <c r="O29" s="53"/>
      <c r="P29" s="53"/>
      <c r="Q29" s="53"/>
      <c r="R29" s="53"/>
      <c r="S29" s="53"/>
      <c r="T29" s="53"/>
      <c r="U29" s="53"/>
      <c r="V29" s="53"/>
      <c r="W29" s="53"/>
      <c r="X29" s="38"/>
    </row>
    <row r="30" spans="1:24" x14ac:dyDescent="0.25">
      <c r="A30" s="54" t="s">
        <v>56</v>
      </c>
      <c r="B30" s="55"/>
      <c r="C30" s="55"/>
      <c r="D30" s="55"/>
      <c r="E30" s="55"/>
      <c r="F30" s="55"/>
      <c r="G30" s="56"/>
      <c r="H30" s="38"/>
      <c r="I30" s="38"/>
      <c r="W30" s="38"/>
      <c r="X30" s="38"/>
    </row>
    <row r="31" spans="1:24" x14ac:dyDescent="0.25">
      <c r="A31" s="61"/>
      <c r="B31" s="38"/>
      <c r="C31" s="38"/>
      <c r="D31" s="134"/>
      <c r="E31" s="134"/>
      <c r="F31" s="134"/>
      <c r="G31" s="62"/>
      <c r="H31" s="38"/>
      <c r="I31" s="38"/>
      <c r="W31" s="38"/>
      <c r="X31" s="38"/>
    </row>
    <row r="32" spans="1:24" ht="15.75" thickBot="1" x14ac:dyDescent="0.3">
      <c r="A32" s="135" t="s">
        <v>59</v>
      </c>
      <c r="B32" s="136"/>
      <c r="C32" s="136"/>
      <c r="D32" s="70"/>
      <c r="E32" s="71"/>
      <c r="F32" s="71"/>
      <c r="G32" s="62"/>
      <c r="H32" s="38"/>
      <c r="I32" s="38"/>
      <c r="W32" s="38"/>
      <c r="X32" s="38"/>
    </row>
    <row r="33" spans="1:24" x14ac:dyDescent="0.25">
      <c r="A33" s="68"/>
      <c r="B33" s="69"/>
      <c r="C33" s="69"/>
      <c r="D33" s="69"/>
      <c r="E33" s="38"/>
      <c r="F33" s="38"/>
      <c r="G33" s="62"/>
      <c r="H33" s="38"/>
      <c r="I33" s="38"/>
      <c r="W33" s="38"/>
      <c r="X33" s="38"/>
    </row>
    <row r="34" spans="1:24" ht="15.75" thickBot="1" x14ac:dyDescent="0.3">
      <c r="A34" s="135" t="s">
        <v>60</v>
      </c>
      <c r="B34" s="136"/>
      <c r="C34" s="136"/>
      <c r="D34" s="70"/>
      <c r="E34" s="71"/>
      <c r="F34" s="71"/>
      <c r="G34" s="62"/>
      <c r="H34" s="38"/>
      <c r="I34" s="38"/>
      <c r="W34" s="38"/>
      <c r="X34" s="38"/>
    </row>
    <row r="35" spans="1:24" x14ac:dyDescent="0.25">
      <c r="A35" s="68"/>
      <c r="B35" s="69"/>
      <c r="C35" s="69"/>
      <c r="D35" s="69"/>
      <c r="E35" s="38"/>
      <c r="F35" s="38"/>
      <c r="G35" s="62"/>
      <c r="H35" s="38"/>
      <c r="I35" s="38"/>
      <c r="W35" s="38"/>
      <c r="X35" s="38"/>
    </row>
    <row r="36" spans="1:24" ht="15.75" thickBot="1" x14ac:dyDescent="0.3">
      <c r="A36" s="135" t="s">
        <v>61</v>
      </c>
      <c r="B36" s="136"/>
      <c r="C36" s="136"/>
      <c r="D36" s="70"/>
      <c r="E36" s="71"/>
      <c r="F36" s="71"/>
      <c r="G36" s="62"/>
      <c r="H36" s="38"/>
      <c r="I36" s="38"/>
      <c r="W36" s="38"/>
      <c r="X36" s="38"/>
    </row>
    <row r="37" spans="1:24" x14ac:dyDescent="0.25">
      <c r="A37" s="68"/>
      <c r="B37" s="69"/>
      <c r="C37" s="69"/>
      <c r="D37" s="69"/>
      <c r="E37" s="38"/>
      <c r="F37" s="38"/>
      <c r="G37" s="62"/>
      <c r="H37" s="38"/>
      <c r="I37" s="38"/>
      <c r="W37" s="38"/>
      <c r="X37" s="38"/>
    </row>
    <row r="38" spans="1:24" ht="15.75" thickBot="1" x14ac:dyDescent="0.3">
      <c r="A38" s="135" t="s">
        <v>64</v>
      </c>
      <c r="B38" s="136"/>
      <c r="C38" s="136"/>
      <c r="D38" s="70"/>
      <c r="E38" s="71"/>
      <c r="F38" s="71"/>
      <c r="G38" s="62"/>
      <c r="H38" s="38"/>
      <c r="I38" s="38"/>
      <c r="W38" s="38"/>
      <c r="X38" s="38"/>
    </row>
    <row r="39" spans="1:24" x14ac:dyDescent="0.25">
      <c r="A39" s="68"/>
      <c r="B39" s="69"/>
      <c r="C39" s="69"/>
      <c r="D39" s="69"/>
      <c r="E39" s="38"/>
      <c r="F39" s="38"/>
      <c r="G39" s="62"/>
      <c r="H39" s="38"/>
      <c r="I39" s="38"/>
      <c r="W39" s="38"/>
      <c r="X39" s="38"/>
    </row>
    <row r="40" spans="1:24" x14ac:dyDescent="0.25">
      <c r="A40" s="137" t="s">
        <v>65</v>
      </c>
      <c r="B40" s="138"/>
      <c r="C40" s="138"/>
      <c r="D40" s="138"/>
      <c r="E40" s="127"/>
      <c r="F40" s="38"/>
      <c r="G40" s="62"/>
      <c r="H40" s="38"/>
      <c r="I40" s="38"/>
      <c r="W40" s="38"/>
      <c r="X40" s="38"/>
    </row>
    <row r="41" spans="1:24" x14ac:dyDescent="0.25">
      <c r="A41" s="68"/>
      <c r="B41" s="69"/>
      <c r="C41" s="69"/>
      <c r="D41" s="69"/>
      <c r="E41" s="38"/>
      <c r="F41" s="38"/>
      <c r="G41" s="62"/>
      <c r="H41" s="38"/>
      <c r="I41" s="38"/>
      <c r="W41" s="38"/>
      <c r="X41" s="38"/>
    </row>
    <row r="42" spans="1:24" ht="15.75" thickBot="1" x14ac:dyDescent="0.3">
      <c r="A42" s="135" t="s">
        <v>66</v>
      </c>
      <c r="B42" s="136"/>
      <c r="C42" s="136"/>
      <c r="D42" s="70"/>
      <c r="E42" s="71"/>
      <c r="F42" s="71"/>
      <c r="G42" s="62"/>
      <c r="H42" s="38"/>
      <c r="I42" s="38"/>
      <c r="W42" s="38"/>
      <c r="X42" s="38"/>
    </row>
    <row r="43" spans="1:24" x14ac:dyDescent="0.25">
      <c r="A43" s="68"/>
      <c r="B43" s="69"/>
      <c r="C43" s="69"/>
      <c r="D43" s="69"/>
      <c r="E43" s="38"/>
      <c r="F43" s="38"/>
      <c r="G43" s="62"/>
      <c r="H43" s="38"/>
      <c r="I43" s="38"/>
      <c r="W43" s="38"/>
      <c r="X43" s="38"/>
    </row>
    <row r="44" spans="1:24" ht="15.75" thickBot="1" x14ac:dyDescent="0.3">
      <c r="A44" s="135" t="s">
        <v>67</v>
      </c>
      <c r="B44" s="136"/>
      <c r="C44" s="136"/>
      <c r="D44" s="70"/>
      <c r="E44" s="71"/>
      <c r="F44" s="71"/>
      <c r="G44" s="62"/>
      <c r="H44" s="38" t="s">
        <v>68</v>
      </c>
      <c r="I44" s="38"/>
      <c r="W44" s="38"/>
      <c r="X44" s="38"/>
    </row>
    <row r="45" spans="1:24" x14ac:dyDescent="0.25">
      <c r="A45" s="79"/>
      <c r="B45" s="76"/>
      <c r="C45" s="76"/>
      <c r="D45" s="76"/>
      <c r="E45" s="76"/>
      <c r="F45" s="76"/>
      <c r="G45" s="76"/>
      <c r="H45" s="61"/>
      <c r="I45" s="38"/>
      <c r="J45" s="38"/>
      <c r="K45" s="72">
        <v>8</v>
      </c>
      <c r="L45" s="38"/>
      <c r="M45" s="38"/>
      <c r="N45" s="38"/>
      <c r="O45" s="38"/>
      <c r="P45" s="38"/>
      <c r="Q45" s="38"/>
      <c r="R45" s="38"/>
      <c r="S45" s="38"/>
      <c r="T45" s="38"/>
      <c r="U45" s="38"/>
      <c r="V45" s="38"/>
      <c r="W45" s="38"/>
      <c r="X45" s="38"/>
    </row>
    <row r="46" spans="1:24" x14ac:dyDescent="0.25">
      <c r="A46" s="38"/>
      <c r="B46" s="38"/>
      <c r="C46" s="38"/>
      <c r="D46" s="38"/>
      <c r="E46" s="38"/>
      <c r="F46" s="38"/>
      <c r="G46" s="38"/>
      <c r="H46" s="38"/>
      <c r="I46" s="38"/>
      <c r="J46" s="38"/>
      <c r="K46" s="72"/>
      <c r="L46" s="38"/>
      <c r="M46" s="38"/>
      <c r="N46" s="38"/>
      <c r="O46" s="38"/>
      <c r="P46" s="38"/>
      <c r="Q46" s="38"/>
      <c r="R46" s="38"/>
      <c r="S46" s="38"/>
      <c r="T46" s="38"/>
      <c r="U46" s="38"/>
      <c r="V46" s="38"/>
      <c r="W46" s="38"/>
      <c r="X46" s="38"/>
    </row>
    <row r="47" spans="1:24" x14ac:dyDescent="0.25">
      <c r="A47" s="80" t="s">
        <v>62</v>
      </c>
      <c r="B47" s="81"/>
      <c r="C47" s="81"/>
      <c r="D47" s="81"/>
      <c r="E47" s="82" t="s">
        <v>58</v>
      </c>
      <c r="F47" s="81"/>
      <c r="G47" s="83" t="s">
        <v>63</v>
      </c>
      <c r="H47" s="83"/>
      <c r="I47" s="83" t="s">
        <v>70</v>
      </c>
      <c r="J47" s="84" t="s">
        <v>71</v>
      </c>
      <c r="K47" s="85"/>
      <c r="L47" s="86"/>
      <c r="M47" s="87"/>
      <c r="N47" s="88" t="s">
        <v>72</v>
      </c>
      <c r="O47" s="89"/>
      <c r="P47" s="87"/>
      <c r="Q47" s="87"/>
      <c r="R47" s="87"/>
      <c r="S47" s="87"/>
      <c r="T47" s="87"/>
      <c r="U47" s="87"/>
      <c r="V47" s="90" t="s">
        <v>73</v>
      </c>
      <c r="W47" s="91"/>
      <c r="X47" s="38"/>
    </row>
    <row r="48" spans="1:24" x14ac:dyDescent="0.25">
      <c r="A48" s="92" t="s">
        <v>4</v>
      </c>
      <c r="B48" s="37"/>
      <c r="C48" s="37"/>
      <c r="D48" s="37"/>
      <c r="E48" s="93">
        <v>4</v>
      </c>
      <c r="F48" s="37"/>
      <c r="G48" s="94">
        <v>1.6</v>
      </c>
      <c r="H48" s="94"/>
      <c r="I48" s="94">
        <v>3.2</v>
      </c>
      <c r="J48" s="95" t="s">
        <v>74</v>
      </c>
      <c r="K48" s="16"/>
      <c r="L48" s="37" t="s">
        <v>75</v>
      </c>
      <c r="M48" s="91"/>
      <c r="N48" s="96" t="s">
        <v>76</v>
      </c>
      <c r="O48" s="91"/>
      <c r="P48" s="91"/>
      <c r="Q48" s="91"/>
      <c r="R48" s="91"/>
      <c r="S48" s="91"/>
      <c r="T48" s="91"/>
      <c r="U48" s="91"/>
      <c r="V48" s="97">
        <v>0.4</v>
      </c>
      <c r="W48" s="91"/>
      <c r="X48" s="38"/>
    </row>
    <row r="49" spans="1:24" x14ac:dyDescent="0.25">
      <c r="A49" s="92" t="s">
        <v>5</v>
      </c>
      <c r="B49" s="37"/>
      <c r="C49" s="37"/>
      <c r="D49" s="37"/>
      <c r="E49" s="93">
        <v>6</v>
      </c>
      <c r="F49" s="37"/>
      <c r="G49" s="94">
        <v>2.4</v>
      </c>
      <c r="H49" s="94"/>
      <c r="I49" s="94">
        <v>4.8</v>
      </c>
      <c r="J49" s="95" t="s">
        <v>77</v>
      </c>
      <c r="K49" s="16"/>
      <c r="L49" s="37" t="s">
        <v>78</v>
      </c>
      <c r="M49" s="91"/>
      <c r="N49" s="96" t="s">
        <v>79</v>
      </c>
      <c r="O49" s="91"/>
      <c r="P49" s="91"/>
      <c r="Q49" s="91"/>
      <c r="R49" s="91"/>
      <c r="S49" s="91"/>
      <c r="T49" s="91"/>
      <c r="U49" s="91"/>
      <c r="V49" s="97">
        <v>0.12</v>
      </c>
      <c r="W49" s="91"/>
      <c r="X49" s="38"/>
    </row>
    <row r="50" spans="1:24" x14ac:dyDescent="0.25">
      <c r="A50" s="92" t="s">
        <v>6</v>
      </c>
      <c r="B50" s="37"/>
      <c r="C50" s="37"/>
      <c r="D50" s="37"/>
      <c r="E50" s="93">
        <v>4</v>
      </c>
      <c r="F50" s="37"/>
      <c r="G50" s="94">
        <v>1.6</v>
      </c>
      <c r="H50" s="94"/>
      <c r="I50" s="94">
        <v>3.2</v>
      </c>
      <c r="J50" s="95" t="s">
        <v>80</v>
      </c>
      <c r="K50" s="16"/>
      <c r="L50" s="37" t="s">
        <v>81</v>
      </c>
      <c r="M50" s="91"/>
      <c r="N50" s="96" t="s">
        <v>82</v>
      </c>
      <c r="O50" s="91"/>
      <c r="P50" s="91"/>
      <c r="Q50" s="91"/>
      <c r="R50" s="91"/>
      <c r="S50" s="91"/>
      <c r="T50" s="91"/>
      <c r="U50" s="91"/>
      <c r="V50" s="97">
        <v>0.24</v>
      </c>
      <c r="W50" s="91"/>
      <c r="X50" s="38"/>
    </row>
    <row r="51" spans="1:24" x14ac:dyDescent="0.25">
      <c r="A51" s="92" t="s">
        <v>7</v>
      </c>
      <c r="B51" s="37"/>
      <c r="C51" s="37"/>
      <c r="D51" s="37"/>
      <c r="E51" s="93">
        <v>23.5</v>
      </c>
      <c r="F51" s="37"/>
      <c r="G51" s="94">
        <v>9.4</v>
      </c>
      <c r="H51" s="94"/>
      <c r="I51" s="94">
        <v>18.8</v>
      </c>
      <c r="J51" s="95" t="s">
        <v>83</v>
      </c>
      <c r="K51" s="16"/>
      <c r="L51" s="37" t="s">
        <v>84</v>
      </c>
      <c r="M51" s="91"/>
      <c r="N51" s="96" t="s">
        <v>85</v>
      </c>
      <c r="O51" s="91"/>
      <c r="P51" s="91"/>
      <c r="Q51" s="91"/>
      <c r="R51" s="91"/>
      <c r="S51" s="91"/>
      <c r="T51" s="91"/>
      <c r="U51" s="91"/>
      <c r="V51" s="97">
        <v>0.2</v>
      </c>
      <c r="W51" s="91"/>
      <c r="X51" s="38"/>
    </row>
    <row r="52" spans="1:24" x14ac:dyDescent="0.25">
      <c r="A52" s="92" t="s">
        <v>8</v>
      </c>
      <c r="B52" s="37"/>
      <c r="C52" s="37"/>
      <c r="D52" s="37"/>
      <c r="E52" s="93">
        <v>27.5</v>
      </c>
      <c r="F52" s="37"/>
      <c r="G52" s="94">
        <v>11</v>
      </c>
      <c r="H52" s="94"/>
      <c r="I52" s="94">
        <v>22</v>
      </c>
      <c r="J52" s="98"/>
      <c r="K52" s="99"/>
      <c r="L52" s="91"/>
      <c r="M52" s="91"/>
      <c r="N52" s="100" t="s">
        <v>86</v>
      </c>
      <c r="O52" s="91"/>
      <c r="P52" s="91"/>
      <c r="Q52" s="91"/>
      <c r="R52" s="91"/>
      <c r="S52" s="91"/>
      <c r="T52" s="91"/>
      <c r="U52" s="91"/>
      <c r="V52" s="101">
        <v>0.05</v>
      </c>
      <c r="W52" s="91"/>
      <c r="X52" s="38"/>
    </row>
    <row r="53" spans="1:24" x14ac:dyDescent="0.25">
      <c r="A53" s="102" t="s">
        <v>9</v>
      </c>
      <c r="B53" s="103"/>
      <c r="C53" s="103"/>
      <c r="D53" s="103"/>
      <c r="E53" s="104">
        <v>30.5</v>
      </c>
      <c r="F53" s="103"/>
      <c r="G53" s="105">
        <v>12.2</v>
      </c>
      <c r="H53" s="105"/>
      <c r="I53" s="105">
        <v>24.4</v>
      </c>
      <c r="J53" s="106"/>
      <c r="K53" s="107"/>
      <c r="L53" s="108"/>
      <c r="M53" s="108"/>
      <c r="N53" s="109"/>
      <c r="O53" s="108"/>
      <c r="P53" s="108"/>
      <c r="Q53" s="108"/>
      <c r="R53" s="108"/>
      <c r="S53" s="108"/>
      <c r="T53" s="108"/>
      <c r="U53" s="108"/>
      <c r="V53" s="110"/>
      <c r="W53" s="19"/>
      <c r="X53" s="19"/>
    </row>
    <row r="54" spans="1:24" x14ac:dyDescent="0.25">
      <c r="A54" s="37"/>
      <c r="B54" s="37"/>
      <c r="C54" s="37"/>
      <c r="D54" s="37"/>
      <c r="E54" s="93"/>
      <c r="F54" s="37"/>
      <c r="G54" s="94"/>
      <c r="H54" s="94"/>
      <c r="I54" s="94"/>
      <c r="J54" s="111"/>
      <c r="K54" s="99"/>
      <c r="L54" s="91"/>
      <c r="M54" s="91"/>
      <c r="N54" s="91"/>
      <c r="O54" s="91"/>
      <c r="P54" s="91"/>
      <c r="Q54" s="91"/>
      <c r="R54" s="91"/>
      <c r="S54" s="91"/>
      <c r="T54" s="91"/>
      <c r="U54" s="91"/>
      <c r="V54" s="91"/>
      <c r="W54" s="19"/>
      <c r="X54" s="19"/>
    </row>
    <row r="55" spans="1:24" ht="15.75" x14ac:dyDescent="0.25">
      <c r="A55" s="57" t="s">
        <v>57</v>
      </c>
      <c r="B55" s="58"/>
      <c r="C55" s="55"/>
      <c r="D55" s="55"/>
      <c r="E55" s="55"/>
      <c r="F55" s="55"/>
      <c r="G55" s="59"/>
      <c r="H55" s="59" t="s">
        <v>58</v>
      </c>
      <c r="I55" s="59"/>
      <c r="J55" s="129"/>
      <c r="K55" s="59"/>
      <c r="L55" s="59"/>
      <c r="M55" s="60" t="s">
        <v>44</v>
      </c>
      <c r="N55" s="19"/>
      <c r="O55" s="19"/>
      <c r="P55" s="19"/>
      <c r="Q55" s="19"/>
      <c r="R55" s="19"/>
      <c r="S55" s="19" t="s">
        <v>362</v>
      </c>
      <c r="T55" s="21"/>
      <c r="U55" s="21"/>
      <c r="V55" s="21"/>
      <c r="W55" s="19"/>
      <c r="X55" s="19"/>
    </row>
    <row r="56" spans="1:24" x14ac:dyDescent="0.25">
      <c r="A56" s="63" t="s">
        <v>47</v>
      </c>
      <c r="B56" s="64"/>
      <c r="C56" s="64"/>
      <c r="D56" s="38"/>
      <c r="E56" s="38"/>
      <c r="F56" s="38"/>
      <c r="G56" s="65"/>
      <c r="H56" s="66">
        <v>0</v>
      </c>
      <c r="I56" s="65"/>
      <c r="J56" s="65"/>
      <c r="K56" s="65"/>
      <c r="L56" s="38"/>
      <c r="M56" s="67"/>
    </row>
    <row r="57" spans="1:24" x14ac:dyDescent="0.25">
      <c r="A57" s="63" t="s">
        <v>109</v>
      </c>
      <c r="B57" s="64"/>
      <c r="C57" s="64"/>
      <c r="D57" s="38"/>
      <c r="E57" s="38"/>
      <c r="F57" s="38"/>
      <c r="G57" s="65"/>
      <c r="H57" s="66" t="s">
        <v>47</v>
      </c>
      <c r="I57" s="65"/>
      <c r="J57" s="65"/>
      <c r="K57" s="65"/>
      <c r="L57" s="38" t="s">
        <v>46</v>
      </c>
      <c r="M57" s="67">
        <f>SUMIF($X$12:$X$21,LEFT(A57,5),$V$12:$V$21)</f>
        <v>0</v>
      </c>
    </row>
    <row r="58" spans="1:24" x14ac:dyDescent="0.25">
      <c r="A58" s="63" t="s">
        <v>124</v>
      </c>
      <c r="B58" s="64"/>
      <c r="C58" s="64"/>
      <c r="D58" s="38"/>
      <c r="E58" s="38"/>
      <c r="F58" s="38"/>
      <c r="G58" s="65"/>
      <c r="H58" s="66"/>
      <c r="I58" s="65"/>
      <c r="J58" s="65"/>
      <c r="K58" s="65"/>
      <c r="L58" s="38" t="s">
        <v>46</v>
      </c>
      <c r="M58" s="67">
        <f t="shared" ref="M58:M87" si="0">SUMIF($X$12:$X$21,LEFT(A58,5),$V$12:$V$21)</f>
        <v>0</v>
      </c>
    </row>
    <row r="59" spans="1:24" x14ac:dyDescent="0.25">
      <c r="A59" s="63" t="s">
        <v>98</v>
      </c>
      <c r="B59" s="64"/>
      <c r="C59" s="64"/>
      <c r="D59" s="38"/>
      <c r="E59" s="38"/>
      <c r="F59" s="38"/>
      <c r="G59" s="65"/>
      <c r="H59" s="66"/>
      <c r="I59" s="65"/>
      <c r="J59" s="65"/>
      <c r="K59" s="65"/>
      <c r="L59" s="38" t="s">
        <v>46</v>
      </c>
      <c r="M59" s="67">
        <f t="shared" si="0"/>
        <v>0</v>
      </c>
    </row>
    <row r="60" spans="1:24" x14ac:dyDescent="0.25">
      <c r="A60" s="63" t="s">
        <v>100</v>
      </c>
      <c r="B60" s="64"/>
      <c r="C60" s="64"/>
      <c r="D60" s="38"/>
      <c r="E60" s="38"/>
      <c r="F60" s="38"/>
      <c r="G60" s="65"/>
      <c r="H60" s="66"/>
      <c r="I60" s="65"/>
      <c r="J60" s="65"/>
      <c r="K60" s="65"/>
      <c r="L60" s="38" t="s">
        <v>46</v>
      </c>
      <c r="M60" s="67">
        <f t="shared" si="0"/>
        <v>0</v>
      </c>
    </row>
    <row r="61" spans="1:24" x14ac:dyDescent="0.25">
      <c r="A61" s="63" t="s">
        <v>106</v>
      </c>
      <c r="B61" s="64"/>
      <c r="C61" s="64"/>
      <c r="D61" s="38"/>
      <c r="E61" s="38"/>
      <c r="F61" s="38"/>
      <c r="G61" s="65"/>
      <c r="H61" s="66"/>
      <c r="I61" s="65"/>
      <c r="J61" s="65"/>
      <c r="K61" s="65"/>
      <c r="L61" s="38" t="s">
        <v>46</v>
      </c>
      <c r="M61" s="67">
        <f t="shared" si="0"/>
        <v>0</v>
      </c>
    </row>
    <row r="62" spans="1:24" x14ac:dyDescent="0.25">
      <c r="A62" s="63" t="s">
        <v>108</v>
      </c>
      <c r="B62" s="64"/>
      <c r="C62" s="64"/>
      <c r="D62" s="38"/>
      <c r="E62" s="38"/>
      <c r="F62" s="38"/>
      <c r="G62" s="65"/>
      <c r="H62" s="66"/>
      <c r="I62" s="65"/>
      <c r="J62" s="65"/>
      <c r="K62" s="65"/>
      <c r="L62" s="38" t="s">
        <v>46</v>
      </c>
      <c r="M62" s="67">
        <f t="shared" si="0"/>
        <v>0</v>
      </c>
    </row>
    <row r="63" spans="1:24" x14ac:dyDescent="0.25">
      <c r="A63" s="63" t="s">
        <v>99</v>
      </c>
      <c r="B63" s="64"/>
      <c r="C63" s="64"/>
      <c r="D63" s="38"/>
      <c r="E63" s="38"/>
      <c r="F63" s="38"/>
      <c r="G63" s="65"/>
      <c r="H63" s="66"/>
      <c r="I63" s="65"/>
      <c r="J63" s="65"/>
      <c r="K63" s="65"/>
      <c r="L63" s="38" t="s">
        <v>46</v>
      </c>
      <c r="M63" s="67">
        <f t="shared" si="0"/>
        <v>0</v>
      </c>
    </row>
    <row r="64" spans="1:24" x14ac:dyDescent="0.25">
      <c r="A64" s="63" t="s">
        <v>110</v>
      </c>
      <c r="B64" s="64"/>
      <c r="C64" s="64"/>
      <c r="D64" s="38"/>
      <c r="E64" s="38"/>
      <c r="F64" s="38"/>
      <c r="G64" s="65"/>
      <c r="H64" s="66"/>
      <c r="I64" s="65"/>
      <c r="J64" s="65"/>
      <c r="K64" s="65"/>
      <c r="L64" s="38" t="s">
        <v>46</v>
      </c>
      <c r="M64" s="67">
        <f t="shared" si="0"/>
        <v>0</v>
      </c>
    </row>
    <row r="65" spans="1:13" x14ac:dyDescent="0.25">
      <c r="A65" s="63" t="s">
        <v>97</v>
      </c>
      <c r="B65" s="64"/>
      <c r="C65" s="64"/>
      <c r="D65" s="38"/>
      <c r="E65" s="38"/>
      <c r="F65" s="38"/>
      <c r="G65" s="65"/>
      <c r="H65" s="66"/>
      <c r="I65" s="65"/>
      <c r="J65" s="65"/>
      <c r="K65" s="65"/>
      <c r="L65" s="38" t="s">
        <v>46</v>
      </c>
      <c r="M65" s="67">
        <f t="shared" si="0"/>
        <v>0</v>
      </c>
    </row>
    <row r="66" spans="1:13" x14ac:dyDescent="0.25">
      <c r="A66" s="63" t="s">
        <v>123</v>
      </c>
      <c r="B66" s="64"/>
      <c r="C66" s="64"/>
      <c r="D66" s="38"/>
      <c r="E66" s="38"/>
      <c r="F66" s="38"/>
      <c r="G66" s="65"/>
      <c r="H66" s="66"/>
      <c r="I66" s="65"/>
      <c r="J66" s="65"/>
      <c r="K66" s="65"/>
      <c r="L66" s="38" t="s">
        <v>46</v>
      </c>
      <c r="M66" s="67">
        <f t="shared" si="0"/>
        <v>0</v>
      </c>
    </row>
    <row r="67" spans="1:13" x14ac:dyDescent="0.25">
      <c r="A67" s="63" t="s">
        <v>120</v>
      </c>
      <c r="B67" s="64"/>
      <c r="C67" s="64"/>
      <c r="D67" s="38"/>
      <c r="E67" s="38"/>
      <c r="F67" s="38"/>
      <c r="G67" s="65"/>
      <c r="H67" s="66"/>
      <c r="I67" s="65"/>
      <c r="J67" s="65"/>
      <c r="K67" s="65"/>
      <c r="L67" s="38" t="s">
        <v>46</v>
      </c>
      <c r="M67" s="67">
        <f t="shared" si="0"/>
        <v>0</v>
      </c>
    </row>
    <row r="68" spans="1:13" x14ac:dyDescent="0.25">
      <c r="A68" s="63" t="s">
        <v>122</v>
      </c>
      <c r="B68" s="64"/>
      <c r="C68" s="64"/>
      <c r="D68" s="38"/>
      <c r="E68" s="38"/>
      <c r="F68" s="38"/>
      <c r="G68" s="65"/>
      <c r="H68" s="66"/>
      <c r="I68" s="65"/>
      <c r="J68" s="65"/>
      <c r="K68" s="65"/>
      <c r="L68" s="38" t="s">
        <v>46</v>
      </c>
      <c r="M68" s="67">
        <f t="shared" si="0"/>
        <v>0</v>
      </c>
    </row>
    <row r="69" spans="1:13" x14ac:dyDescent="0.25">
      <c r="A69" s="63" t="s">
        <v>121</v>
      </c>
      <c r="B69" s="64"/>
      <c r="C69" s="64"/>
      <c r="D69" s="38"/>
      <c r="E69" s="38"/>
      <c r="F69" s="38"/>
      <c r="G69" s="65"/>
      <c r="H69" s="66"/>
      <c r="I69" s="65"/>
      <c r="J69" s="65"/>
      <c r="K69" s="65"/>
      <c r="L69" s="38" t="s">
        <v>46</v>
      </c>
      <c r="M69" s="67">
        <f t="shared" si="0"/>
        <v>0</v>
      </c>
    </row>
    <row r="70" spans="1:13" x14ac:dyDescent="0.25">
      <c r="A70" s="63" t="s">
        <v>126</v>
      </c>
      <c r="B70" s="64"/>
      <c r="C70" s="64"/>
      <c r="D70" s="38"/>
      <c r="E70" s="38"/>
      <c r="F70" s="38"/>
      <c r="G70" s="65"/>
      <c r="H70" s="66"/>
      <c r="I70" s="65"/>
      <c r="J70" s="65"/>
      <c r="K70" s="65"/>
      <c r="L70" s="38" t="s">
        <v>46</v>
      </c>
      <c r="M70" s="67">
        <f t="shared" si="0"/>
        <v>0</v>
      </c>
    </row>
    <row r="71" spans="1:13" x14ac:dyDescent="0.25">
      <c r="A71" s="63" t="s">
        <v>105</v>
      </c>
      <c r="B71" s="64"/>
      <c r="C71" s="64"/>
      <c r="D71" s="38"/>
      <c r="E71" s="38"/>
      <c r="F71" s="38"/>
      <c r="G71" s="65"/>
      <c r="H71" s="66"/>
      <c r="I71" s="65"/>
      <c r="J71" s="65"/>
      <c r="K71" s="65"/>
      <c r="L71" s="38" t="s">
        <v>46</v>
      </c>
      <c r="M71" s="67">
        <f t="shared" si="0"/>
        <v>0</v>
      </c>
    </row>
    <row r="72" spans="1:13" x14ac:dyDescent="0.25">
      <c r="A72" s="63" t="s">
        <v>103</v>
      </c>
      <c r="B72" s="64"/>
      <c r="C72" s="64"/>
      <c r="D72" s="38"/>
      <c r="E72" s="38"/>
      <c r="F72" s="38"/>
      <c r="G72" s="65"/>
      <c r="H72" s="66"/>
      <c r="I72" s="65"/>
      <c r="J72" s="65"/>
      <c r="K72" s="65"/>
      <c r="L72" s="38" t="s">
        <v>46</v>
      </c>
      <c r="M72" s="67">
        <f t="shared" si="0"/>
        <v>0</v>
      </c>
    </row>
    <row r="73" spans="1:13" x14ac:dyDescent="0.25">
      <c r="A73" s="63" t="s">
        <v>101</v>
      </c>
      <c r="B73" s="64"/>
      <c r="C73" s="64"/>
      <c r="D73" s="38"/>
      <c r="E73" s="38"/>
      <c r="F73" s="38"/>
      <c r="G73" s="65"/>
      <c r="H73" s="66"/>
      <c r="I73" s="65"/>
      <c r="J73" s="65"/>
      <c r="K73" s="65"/>
      <c r="L73" s="38" t="s">
        <v>46</v>
      </c>
      <c r="M73" s="67">
        <f t="shared" si="0"/>
        <v>0</v>
      </c>
    </row>
    <row r="74" spans="1:13" x14ac:dyDescent="0.25">
      <c r="A74" s="63" t="s">
        <v>102</v>
      </c>
      <c r="B74" s="64"/>
      <c r="C74" s="64"/>
      <c r="D74" s="38"/>
      <c r="E74" s="38"/>
      <c r="F74" s="38"/>
      <c r="G74" s="65"/>
      <c r="H74" s="66"/>
      <c r="I74" s="65"/>
      <c r="J74" s="65"/>
      <c r="K74" s="65"/>
      <c r="L74" s="38" t="s">
        <v>46</v>
      </c>
      <c r="M74" s="67">
        <f t="shared" si="0"/>
        <v>0</v>
      </c>
    </row>
    <row r="75" spans="1:13" x14ac:dyDescent="0.25">
      <c r="A75" s="63" t="s">
        <v>125</v>
      </c>
      <c r="B75" s="64"/>
      <c r="C75" s="64"/>
      <c r="D75" s="38"/>
      <c r="E75" s="38"/>
      <c r="F75" s="38"/>
      <c r="G75" s="65"/>
      <c r="H75" s="66"/>
      <c r="I75" s="65"/>
      <c r="J75" s="65"/>
      <c r="K75" s="65"/>
      <c r="L75" s="38" t="s">
        <v>46</v>
      </c>
      <c r="M75" s="67">
        <f t="shared" si="0"/>
        <v>0</v>
      </c>
    </row>
    <row r="76" spans="1:13" x14ac:dyDescent="0.25">
      <c r="A76" s="63" t="s">
        <v>96</v>
      </c>
      <c r="B76" s="64"/>
      <c r="C76" s="64"/>
      <c r="D76" s="38"/>
      <c r="E76" s="38"/>
      <c r="F76" s="38"/>
      <c r="G76" s="65"/>
      <c r="H76" s="66"/>
      <c r="I76" s="65"/>
      <c r="J76" s="65"/>
      <c r="K76" s="65"/>
      <c r="L76" s="38" t="s">
        <v>46</v>
      </c>
      <c r="M76" s="67">
        <f t="shared" si="0"/>
        <v>0</v>
      </c>
    </row>
    <row r="77" spans="1:13" x14ac:dyDescent="0.25">
      <c r="A77" s="63" t="s">
        <v>104</v>
      </c>
      <c r="B77" s="64"/>
      <c r="C77" s="64"/>
      <c r="D77" s="38"/>
      <c r="E77" s="38"/>
      <c r="F77" s="38"/>
      <c r="G77" s="65"/>
      <c r="H77" s="66"/>
      <c r="I77" s="65"/>
      <c r="J77" s="65"/>
      <c r="K77" s="65"/>
      <c r="L77" s="38" t="s">
        <v>46</v>
      </c>
      <c r="M77" s="67">
        <f t="shared" si="0"/>
        <v>0</v>
      </c>
    </row>
    <row r="78" spans="1:13" x14ac:dyDescent="0.25">
      <c r="A78" s="63" t="s">
        <v>117</v>
      </c>
      <c r="B78" s="64"/>
      <c r="C78" s="64"/>
      <c r="D78" s="38"/>
      <c r="E78" s="38"/>
      <c r="F78" s="38"/>
      <c r="G78" s="65"/>
      <c r="H78" s="66"/>
      <c r="I78" s="65"/>
      <c r="J78" s="65"/>
      <c r="K78" s="65"/>
      <c r="L78" s="38" t="s">
        <v>46</v>
      </c>
      <c r="M78" s="67">
        <f t="shared" si="0"/>
        <v>0</v>
      </c>
    </row>
    <row r="79" spans="1:13" x14ac:dyDescent="0.25">
      <c r="A79" s="63" t="s">
        <v>113</v>
      </c>
      <c r="B79" s="64"/>
      <c r="C79" s="64"/>
      <c r="D79" s="38"/>
      <c r="E79" s="38"/>
      <c r="F79" s="38"/>
      <c r="G79" s="65"/>
      <c r="H79" s="66"/>
      <c r="I79" s="65"/>
      <c r="J79" s="65"/>
      <c r="K79" s="65"/>
      <c r="L79" s="38" t="s">
        <v>46</v>
      </c>
      <c r="M79" s="67">
        <f t="shared" si="0"/>
        <v>0</v>
      </c>
    </row>
    <row r="80" spans="1:13" x14ac:dyDescent="0.25">
      <c r="A80" s="63" t="s">
        <v>118</v>
      </c>
      <c r="B80" s="64"/>
      <c r="C80" s="64"/>
      <c r="D80" s="38"/>
      <c r="E80" s="38"/>
      <c r="F80" s="38"/>
      <c r="G80" s="65"/>
      <c r="H80" s="66" t="s">
        <v>47</v>
      </c>
      <c r="I80" s="65"/>
      <c r="J80" s="65"/>
      <c r="K80" s="65"/>
      <c r="L80" s="38" t="s">
        <v>46</v>
      </c>
      <c r="M80" s="67">
        <f t="shared" si="0"/>
        <v>0</v>
      </c>
    </row>
    <row r="81" spans="1:13" x14ac:dyDescent="0.25">
      <c r="A81" s="63" t="s">
        <v>116</v>
      </c>
      <c r="B81" s="64"/>
      <c r="C81" s="64"/>
      <c r="D81" s="38"/>
      <c r="E81" s="38"/>
      <c r="F81" s="38"/>
      <c r="G81" s="65"/>
      <c r="H81" s="66" t="s">
        <v>47</v>
      </c>
      <c r="I81" s="65"/>
      <c r="J81" s="65"/>
      <c r="K81" s="65"/>
      <c r="L81" s="38" t="s">
        <v>46</v>
      </c>
      <c r="M81" s="67">
        <f t="shared" si="0"/>
        <v>0</v>
      </c>
    </row>
    <row r="82" spans="1:13" x14ac:dyDescent="0.25">
      <c r="A82" s="63" t="s">
        <v>119</v>
      </c>
      <c r="B82" s="64"/>
      <c r="C82" s="64"/>
      <c r="D82" s="38"/>
      <c r="E82" s="38"/>
      <c r="F82" s="38"/>
      <c r="G82" s="65"/>
      <c r="H82" s="66" t="s">
        <v>47</v>
      </c>
      <c r="I82" s="65"/>
      <c r="J82" s="65"/>
      <c r="K82" s="65"/>
      <c r="L82" s="38" t="s">
        <v>46</v>
      </c>
      <c r="M82" s="67">
        <f t="shared" si="0"/>
        <v>0</v>
      </c>
    </row>
    <row r="83" spans="1:13" x14ac:dyDescent="0.25">
      <c r="A83" s="63" t="s">
        <v>111</v>
      </c>
      <c r="B83" s="64"/>
      <c r="C83" s="64"/>
      <c r="D83" s="38"/>
      <c r="E83" s="38"/>
      <c r="F83" s="38"/>
      <c r="G83" s="65"/>
      <c r="H83" s="66" t="s">
        <v>47</v>
      </c>
      <c r="I83" s="65"/>
      <c r="J83" s="65"/>
      <c r="K83" s="65"/>
      <c r="L83" s="38" t="s">
        <v>46</v>
      </c>
      <c r="M83" s="67">
        <f t="shared" si="0"/>
        <v>0</v>
      </c>
    </row>
    <row r="84" spans="1:13" x14ac:dyDescent="0.25">
      <c r="A84" s="63" t="s">
        <v>112</v>
      </c>
      <c r="B84" s="72"/>
      <c r="C84" s="64"/>
      <c r="D84" s="38"/>
      <c r="E84" s="64"/>
      <c r="F84" s="38"/>
      <c r="G84" s="65"/>
      <c r="H84" s="66" t="s">
        <v>47</v>
      </c>
      <c r="I84" s="65"/>
      <c r="J84" s="65"/>
      <c r="K84" s="65"/>
      <c r="L84" s="38" t="s">
        <v>46</v>
      </c>
      <c r="M84" s="67">
        <f t="shared" si="0"/>
        <v>0</v>
      </c>
    </row>
    <row r="85" spans="1:13" x14ac:dyDescent="0.25">
      <c r="A85" s="63" t="s">
        <v>114</v>
      </c>
      <c r="B85" s="72"/>
      <c r="C85" s="64"/>
      <c r="D85" s="38"/>
      <c r="E85" s="64"/>
      <c r="F85" s="38"/>
      <c r="G85" s="65"/>
      <c r="H85" s="66" t="s">
        <v>47</v>
      </c>
      <c r="I85" s="65"/>
      <c r="J85" s="65"/>
      <c r="K85" s="65"/>
      <c r="L85" s="38" t="s">
        <v>46</v>
      </c>
      <c r="M85" s="67">
        <f t="shared" si="0"/>
        <v>0</v>
      </c>
    </row>
    <row r="86" spans="1:13" x14ac:dyDescent="0.25">
      <c r="A86" s="63" t="s">
        <v>115</v>
      </c>
      <c r="B86" s="72"/>
      <c r="C86" s="64"/>
      <c r="D86" s="38"/>
      <c r="E86" s="64"/>
      <c r="F86" s="38"/>
      <c r="G86" s="65"/>
      <c r="H86" s="66" t="s">
        <v>47</v>
      </c>
      <c r="I86" s="65"/>
      <c r="J86" s="65"/>
      <c r="K86" s="65"/>
      <c r="L86" s="38" t="s">
        <v>46</v>
      </c>
      <c r="M86" s="67">
        <f t="shared" si="0"/>
        <v>0</v>
      </c>
    </row>
    <row r="87" spans="1:13" x14ac:dyDescent="0.25">
      <c r="A87" s="63" t="s">
        <v>107</v>
      </c>
      <c r="B87" s="72"/>
      <c r="C87" s="64"/>
      <c r="D87" s="38"/>
      <c r="E87" s="64"/>
      <c r="F87" s="38"/>
      <c r="G87" s="65"/>
      <c r="H87" s="66" t="s">
        <v>47</v>
      </c>
      <c r="I87" s="65"/>
      <c r="J87" s="65"/>
      <c r="K87" s="65"/>
      <c r="L87" s="38" t="s">
        <v>46</v>
      </c>
      <c r="M87" s="67">
        <f t="shared" si="0"/>
        <v>0</v>
      </c>
    </row>
    <row r="88" spans="1:13" x14ac:dyDescent="0.25">
      <c r="A88" s="73"/>
      <c r="B88" s="74"/>
      <c r="C88" s="75"/>
      <c r="D88" s="75"/>
      <c r="E88" s="76"/>
      <c r="F88" s="76"/>
      <c r="G88" s="77"/>
      <c r="H88" s="78" t="s">
        <v>69</v>
      </c>
      <c r="I88" s="78"/>
      <c r="J88" s="78"/>
      <c r="K88" s="78"/>
      <c r="L88" s="115" t="s">
        <v>46</v>
      </c>
      <c r="M88" s="116">
        <f>SUM(M57:M87)</f>
        <v>0</v>
      </c>
    </row>
  </sheetData>
  <sheetProtection algorithmName="SHA-512" hashValue="XOOFr8mT1RcT4WqMQ+mH4b4cFgAUn88Sbp8e2fZ3bwDkUZiQ+S91UEmO6wJTHBGxlFnI/MijmPSlcK5kvCbBrg==" saltValue="t6uUdSrO7XMeAEN4fypAtg==" spinCount="100000" sheet="1" objects="1" scenarios="1" selectLockedCells="1"/>
  <mergeCells count="63">
    <mergeCell ref="A3:B3"/>
    <mergeCell ref="C3:F3"/>
    <mergeCell ref="I3:M3"/>
    <mergeCell ref="S3:V3"/>
    <mergeCell ref="A4:B4"/>
    <mergeCell ref="C4:F4"/>
    <mergeCell ref="I4:M4"/>
    <mergeCell ref="S4:V4"/>
    <mergeCell ref="A5:B5"/>
    <mergeCell ref="C5:F5"/>
    <mergeCell ref="I5:M5"/>
    <mergeCell ref="S5:V5"/>
    <mergeCell ref="C6:F6"/>
    <mergeCell ref="I6:M6"/>
    <mergeCell ref="S6:V6"/>
    <mergeCell ref="A7:B7"/>
    <mergeCell ref="D7:F7"/>
    <mergeCell ref="S10:S11"/>
    <mergeCell ref="C12:G12"/>
    <mergeCell ref="I12:J12"/>
    <mergeCell ref="L12:M12"/>
    <mergeCell ref="C13:G13"/>
    <mergeCell ref="I13:J13"/>
    <mergeCell ref="L13:M13"/>
    <mergeCell ref="C14:G14"/>
    <mergeCell ref="I14:J14"/>
    <mergeCell ref="L14:M14"/>
    <mergeCell ref="C15:G15"/>
    <mergeCell ref="I15:J15"/>
    <mergeCell ref="L15:M15"/>
    <mergeCell ref="C16:G16"/>
    <mergeCell ref="I16:J16"/>
    <mergeCell ref="L16:M16"/>
    <mergeCell ref="C17:G17"/>
    <mergeCell ref="I17:J17"/>
    <mergeCell ref="L17:M17"/>
    <mergeCell ref="C18:G18"/>
    <mergeCell ref="I18:J18"/>
    <mergeCell ref="L18:M18"/>
    <mergeCell ref="C19:G19"/>
    <mergeCell ref="I19:J19"/>
    <mergeCell ref="L19:M19"/>
    <mergeCell ref="C20:G20"/>
    <mergeCell ref="I20:J20"/>
    <mergeCell ref="L20:M20"/>
    <mergeCell ref="A32:C32"/>
    <mergeCell ref="A34:C34"/>
    <mergeCell ref="C21:G21"/>
    <mergeCell ref="I21:J21"/>
    <mergeCell ref="L21:M21"/>
    <mergeCell ref="A23:O24"/>
    <mergeCell ref="L25:M25"/>
    <mergeCell ref="O25:Q25"/>
    <mergeCell ref="S7:V7"/>
    <mergeCell ref="L26:M26"/>
    <mergeCell ref="O26:Q26"/>
    <mergeCell ref="L27:M27"/>
    <mergeCell ref="O27:Q27"/>
    <mergeCell ref="A36:C36"/>
    <mergeCell ref="A38:C38"/>
    <mergeCell ref="A40:D40"/>
    <mergeCell ref="A42:C42"/>
    <mergeCell ref="A44:C44"/>
  </mergeCells>
  <conditionalFormatting sqref="A56:A87 C88:D88">
    <cfRule type="containsText" dxfId="3" priority="5" stopIfTrue="1" operator="containsText" text="Plea">
      <formula>NOT(ISERROR(SEARCH("Plea",A56)))</formula>
    </cfRule>
  </conditionalFormatting>
  <conditionalFormatting sqref="X23">
    <cfRule type="expression" dxfId="2" priority="11">
      <formula>ISNA($X23)</formula>
    </cfRule>
    <cfRule type="expression" dxfId="1" priority="12">
      <formula>ISNA(#REF!)</formula>
    </cfRule>
    <cfRule type="expression" dxfId="0" priority="13">
      <formula>ISNA($X$4130)</formula>
    </cfRule>
  </conditionalFormatting>
  <dataValidations count="3">
    <dataValidation type="whole" allowBlank="1" showInputMessage="1" showErrorMessage="1" sqref="I3:M3" xr:uid="{A20FBAE4-3BD0-4AAD-A793-AE4A79CC6C26}">
      <formula1>1</formula1>
      <formula2>1</formula2>
    </dataValidation>
    <dataValidation type="list" allowBlank="1" showInputMessage="1" showErrorMessage="1" sqref="Q8:S9" xr:uid="{F0A37B7A-0A3E-4DB3-8C42-9695DA65B072}">
      <formula1>$K$4199:$K$4202</formula1>
    </dataValidation>
    <dataValidation type="textLength" allowBlank="1" showInputMessage="1" showErrorMessage="1" sqref="I6:M6" xr:uid="{6791FC93-F50D-4BDA-8B3B-72D907D513FF}">
      <formula1>6</formula1>
      <formula2>6</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3360F5BF-0D3A-491C-904C-6949D2E69A7B}">
          <x14:formula1>
            <xm:f>SoF!$A$1:$A$62</xm:f>
          </x14:formula1>
          <xm:sqref>I5:M5</xm:sqref>
        </x14:dataValidation>
        <x14:dataValidation type="list" allowBlank="1" showInputMessage="1" showErrorMessage="1" xr:uid="{1EDA1F3E-F988-4BB8-B5AB-797438861279}">
          <x14:formula1>
            <xm:f>'Cost Centre'!$A$1:$A$114</xm:f>
          </x14:formula1>
          <xm:sqref>I4:M4</xm:sqref>
        </x14:dataValidation>
        <x14:dataValidation type="list" allowBlank="1" showInputMessage="1" showErrorMessage="1" xr:uid="{8B51270B-E1D0-4F97-8383-39744DDDCD48}">
          <x14:formula1>
            <xm:f>Account!$C$2:$C$32</xm:f>
          </x14:formula1>
          <xm:sqref>O12:O21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B7DAB-A4DC-4443-99CE-7FCF078057BF}">
  <dimension ref="B2:K77"/>
  <sheetViews>
    <sheetView workbookViewId="0">
      <selection activeCell="R9" sqref="R9"/>
    </sheetView>
  </sheetViews>
  <sheetFormatPr defaultColWidth="9.140625" defaultRowHeight="15" x14ac:dyDescent="0.25"/>
  <cols>
    <col min="1" max="1" width="1" style="1" customWidth="1"/>
    <col min="2" max="4" width="9.140625" style="1"/>
    <col min="5" max="12" width="11" style="1" customWidth="1"/>
    <col min="13" max="15" width="9.140625" style="1"/>
    <col min="16" max="16" width="2.28515625" style="1" customWidth="1"/>
    <col min="17" max="16384" width="9.140625" style="1"/>
  </cols>
  <sheetData>
    <row r="2" s="1" customFormat="1" hidden="1" x14ac:dyDescent="0.25"/>
    <row r="46" spans="2:10" x14ac:dyDescent="0.25">
      <c r="B46" s="2" t="s">
        <v>0</v>
      </c>
      <c r="E46" s="3" t="s">
        <v>1</v>
      </c>
      <c r="F46" s="3"/>
      <c r="G46" s="3" t="s">
        <v>2</v>
      </c>
      <c r="J46" s="3" t="s">
        <v>3</v>
      </c>
    </row>
    <row r="47" spans="2:10" x14ac:dyDescent="0.25">
      <c r="B47" s="1" t="s">
        <v>4</v>
      </c>
      <c r="E47" s="4">
        <v>1.6</v>
      </c>
      <c r="F47" s="4"/>
      <c r="G47" s="4">
        <v>3.2</v>
      </c>
      <c r="J47" s="5">
        <v>4</v>
      </c>
    </row>
    <row r="48" spans="2:10" x14ac:dyDescent="0.25">
      <c r="B48" s="1" t="s">
        <v>5</v>
      </c>
      <c r="E48" s="4">
        <v>2.4</v>
      </c>
      <c r="F48" s="4"/>
      <c r="G48" s="4">
        <v>4.8</v>
      </c>
      <c r="J48" s="5">
        <v>6</v>
      </c>
    </row>
    <row r="49" spans="2:10" x14ac:dyDescent="0.25">
      <c r="B49" s="1" t="s">
        <v>6</v>
      </c>
      <c r="E49" s="4">
        <v>1.6</v>
      </c>
      <c r="F49" s="4"/>
      <c r="G49" s="4">
        <v>3.2</v>
      </c>
      <c r="J49" s="5">
        <v>4</v>
      </c>
    </row>
    <row r="50" spans="2:10" x14ac:dyDescent="0.25">
      <c r="B50" s="1" t="s">
        <v>7</v>
      </c>
      <c r="E50" s="4">
        <v>9.4</v>
      </c>
      <c r="F50" s="4"/>
      <c r="G50" s="4">
        <v>18.8</v>
      </c>
      <c r="J50" s="5">
        <v>23.5</v>
      </c>
    </row>
    <row r="51" spans="2:10" x14ac:dyDescent="0.25">
      <c r="B51" s="1" t="s">
        <v>8</v>
      </c>
      <c r="E51" s="4">
        <v>11</v>
      </c>
      <c r="F51" s="4"/>
      <c r="G51" s="4">
        <v>22</v>
      </c>
      <c r="J51" s="5">
        <v>27.5</v>
      </c>
    </row>
    <row r="52" spans="2:10" x14ac:dyDescent="0.25">
      <c r="B52" s="1" t="s">
        <v>9</v>
      </c>
      <c r="E52" s="4">
        <v>12.2</v>
      </c>
      <c r="F52" s="4"/>
      <c r="G52" s="4">
        <v>24.4</v>
      </c>
      <c r="J52" s="5">
        <v>30.5</v>
      </c>
    </row>
    <row r="65" spans="2:11" x14ac:dyDescent="0.25">
      <c r="B65" s="6" t="s">
        <v>10</v>
      </c>
      <c r="C65" s="6"/>
      <c r="D65" s="6"/>
      <c r="E65" s="7" t="s">
        <v>11</v>
      </c>
      <c r="F65" s="8">
        <v>100</v>
      </c>
      <c r="G65" s="9" t="s">
        <v>12</v>
      </c>
      <c r="J65" s="6"/>
      <c r="K65" s="6"/>
    </row>
    <row r="66" spans="2:11" x14ac:dyDescent="0.25">
      <c r="B66" s="10" t="s">
        <v>13</v>
      </c>
      <c r="C66" s="6"/>
      <c r="D66" s="6"/>
      <c r="E66" s="11" t="s">
        <v>11</v>
      </c>
      <c r="F66" s="12">
        <v>10</v>
      </c>
      <c r="G66" s="13" t="s">
        <v>12</v>
      </c>
      <c r="I66" s="6"/>
      <c r="J66" s="6"/>
      <c r="K66" s="6"/>
    </row>
    <row r="67" spans="2:11" x14ac:dyDescent="0.25">
      <c r="B67" s="10" t="s">
        <v>14</v>
      </c>
      <c r="E67" s="11" t="s">
        <v>11</v>
      </c>
      <c r="F67" s="12">
        <v>12</v>
      </c>
      <c r="G67" s="13" t="s">
        <v>12</v>
      </c>
    </row>
    <row r="68" spans="2:11" x14ac:dyDescent="0.25">
      <c r="B68" s="10" t="s">
        <v>15</v>
      </c>
      <c r="E68" s="11" t="s">
        <v>11</v>
      </c>
      <c r="F68" s="12">
        <v>25</v>
      </c>
      <c r="G68" s="13" t="s">
        <v>12</v>
      </c>
    </row>
    <row r="69" spans="2:11" x14ac:dyDescent="0.25">
      <c r="B69" s="6" t="s">
        <v>16</v>
      </c>
      <c r="E69" s="7" t="s">
        <v>11</v>
      </c>
      <c r="F69" s="8">
        <v>3.5</v>
      </c>
      <c r="G69" s="9" t="s">
        <v>12</v>
      </c>
    </row>
    <row r="70" spans="2:11" x14ac:dyDescent="0.25">
      <c r="B70" s="14" t="s">
        <v>17</v>
      </c>
    </row>
    <row r="72" spans="2:11" x14ac:dyDescent="0.25">
      <c r="B72" s="15" t="s">
        <v>18</v>
      </c>
      <c r="C72" s="15"/>
      <c r="D72" s="15"/>
      <c r="E72" s="15"/>
      <c r="G72" s="15"/>
    </row>
    <row r="73" spans="2:11" x14ac:dyDescent="0.25">
      <c r="B73" s="1" t="s">
        <v>19</v>
      </c>
      <c r="F73" s="1" t="s">
        <v>20</v>
      </c>
    </row>
    <row r="74" spans="2:11" x14ac:dyDescent="0.25">
      <c r="F74" s="1" t="s">
        <v>21</v>
      </c>
    </row>
    <row r="75" spans="2:11" x14ac:dyDescent="0.25">
      <c r="B75" s="1" t="s">
        <v>22</v>
      </c>
      <c r="F75" s="1" t="s">
        <v>23</v>
      </c>
    </row>
    <row r="76" spans="2:11" x14ac:dyDescent="0.25">
      <c r="B76" s="1" t="s">
        <v>24</v>
      </c>
      <c r="F76" s="1" t="s">
        <v>25</v>
      </c>
    </row>
    <row r="77" spans="2:11" x14ac:dyDescent="0.25">
      <c r="B77" s="1" t="s">
        <v>26</v>
      </c>
      <c r="F77" s="1" t="s">
        <v>27</v>
      </c>
    </row>
  </sheetData>
  <sheetProtection algorithmName="SHA-512" hashValue="RdHhCc/WLsFaSiLICyRBKI1Xs4rHnioVAYNQTc606XCOfZ2tzr3br1xnEHNq4d6OP+jBwFrTyKt1gnv9pWzh0Q==" saltValue="hYrDPn692g2JvQb9lU+PgQ==" spinCount="100000" sheet="1" objects="1" scenarios="1" selectLockedCells="1" selectUn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F10C-17C7-4DB3-9E51-6F9FE8374E50}">
  <dimension ref="A1:C32"/>
  <sheetViews>
    <sheetView workbookViewId="0">
      <selection activeCell="A2" sqref="A2:A32"/>
    </sheetView>
  </sheetViews>
  <sheetFormatPr defaultRowHeight="15" x14ac:dyDescent="0.25"/>
  <cols>
    <col min="1" max="1" width="41.85546875" bestFit="1" customWidth="1"/>
    <col min="3" max="3" width="50.85546875" bestFit="1" customWidth="1"/>
    <col min="9" max="9" width="15.140625" customWidth="1"/>
  </cols>
  <sheetData>
    <row r="1" spans="1:3" x14ac:dyDescent="0.25">
      <c r="A1" t="s">
        <v>360</v>
      </c>
      <c r="B1" t="s">
        <v>45</v>
      </c>
      <c r="C1" t="s">
        <v>361</v>
      </c>
    </row>
    <row r="2" spans="1:3" x14ac:dyDescent="0.25">
      <c r="A2" s="113" t="s">
        <v>109</v>
      </c>
      <c r="B2" t="s">
        <v>327</v>
      </c>
      <c r="C2" t="s">
        <v>328</v>
      </c>
    </row>
    <row r="3" spans="1:3" x14ac:dyDescent="0.25">
      <c r="A3" s="113" t="s">
        <v>124</v>
      </c>
      <c r="B3" t="s">
        <v>356</v>
      </c>
      <c r="C3" t="s">
        <v>87</v>
      </c>
    </row>
    <row r="4" spans="1:3" x14ac:dyDescent="0.25">
      <c r="A4" s="113" t="s">
        <v>98</v>
      </c>
      <c r="B4" t="s">
        <v>310</v>
      </c>
      <c r="C4" t="s">
        <v>91</v>
      </c>
    </row>
    <row r="5" spans="1:3" x14ac:dyDescent="0.25">
      <c r="A5" s="113" t="s">
        <v>100</v>
      </c>
      <c r="B5" t="s">
        <v>312</v>
      </c>
      <c r="C5" t="s">
        <v>313</v>
      </c>
    </row>
    <row r="6" spans="1:3" x14ac:dyDescent="0.25">
      <c r="A6" s="113" t="s">
        <v>106</v>
      </c>
      <c r="B6" t="s">
        <v>324</v>
      </c>
      <c r="C6" t="s">
        <v>94</v>
      </c>
    </row>
    <row r="7" spans="1:3" x14ac:dyDescent="0.25">
      <c r="A7" s="113" t="s">
        <v>108</v>
      </c>
      <c r="B7" t="s">
        <v>326</v>
      </c>
      <c r="C7" t="s">
        <v>90</v>
      </c>
    </row>
    <row r="8" spans="1:3" x14ac:dyDescent="0.25">
      <c r="A8" s="113" t="s">
        <v>99</v>
      </c>
      <c r="B8" t="s">
        <v>311</v>
      </c>
      <c r="C8" t="s">
        <v>92</v>
      </c>
    </row>
    <row r="9" spans="1:3" x14ac:dyDescent="0.25">
      <c r="A9" s="113" t="s">
        <v>110</v>
      </c>
      <c r="B9" t="s">
        <v>329</v>
      </c>
      <c r="C9" t="s">
        <v>93</v>
      </c>
    </row>
    <row r="10" spans="1:3" x14ac:dyDescent="0.25">
      <c r="A10" s="113" t="s">
        <v>97</v>
      </c>
      <c r="B10" t="s">
        <v>308</v>
      </c>
      <c r="C10" t="s">
        <v>309</v>
      </c>
    </row>
    <row r="11" spans="1:3" x14ac:dyDescent="0.25">
      <c r="A11" s="113" t="s">
        <v>123</v>
      </c>
      <c r="B11" t="s">
        <v>354</v>
      </c>
      <c r="C11" t="s">
        <v>355</v>
      </c>
    </row>
    <row r="12" spans="1:3" x14ac:dyDescent="0.25">
      <c r="A12" s="113" t="s">
        <v>120</v>
      </c>
      <c r="B12" t="s">
        <v>348</v>
      </c>
      <c r="C12" t="s">
        <v>349</v>
      </c>
    </row>
    <row r="13" spans="1:3" x14ac:dyDescent="0.25">
      <c r="A13" s="113" t="s">
        <v>122</v>
      </c>
      <c r="B13" t="s">
        <v>352</v>
      </c>
      <c r="C13" t="s">
        <v>353</v>
      </c>
    </row>
    <row r="14" spans="1:3" x14ac:dyDescent="0.25">
      <c r="A14" s="113" t="s">
        <v>121</v>
      </c>
      <c r="B14" t="s">
        <v>350</v>
      </c>
      <c r="C14" t="s">
        <v>351</v>
      </c>
    </row>
    <row r="15" spans="1:3" x14ac:dyDescent="0.25">
      <c r="A15" s="113" t="s">
        <v>126</v>
      </c>
      <c r="B15" t="s">
        <v>358</v>
      </c>
      <c r="C15" t="s">
        <v>359</v>
      </c>
    </row>
    <row r="16" spans="1:3" x14ac:dyDescent="0.25">
      <c r="A16" s="113" t="s">
        <v>105</v>
      </c>
      <c r="B16" t="s">
        <v>322</v>
      </c>
      <c r="C16" t="s">
        <v>323</v>
      </c>
    </row>
    <row r="17" spans="1:3" x14ac:dyDescent="0.25">
      <c r="A17" s="113" t="s">
        <v>103</v>
      </c>
      <c r="B17" t="s">
        <v>318</v>
      </c>
      <c r="C17" t="s">
        <v>319</v>
      </c>
    </row>
    <row r="18" spans="1:3" x14ac:dyDescent="0.25">
      <c r="A18" s="113" t="s">
        <v>101</v>
      </c>
      <c r="B18" t="s">
        <v>314</v>
      </c>
      <c r="C18" t="s">
        <v>315</v>
      </c>
    </row>
    <row r="19" spans="1:3" x14ac:dyDescent="0.25">
      <c r="A19" s="113" t="s">
        <v>102</v>
      </c>
      <c r="B19" t="s">
        <v>316</v>
      </c>
      <c r="C19" t="s">
        <v>317</v>
      </c>
    </row>
    <row r="20" spans="1:3" x14ac:dyDescent="0.25">
      <c r="A20" s="113" t="s">
        <v>125</v>
      </c>
      <c r="B20" t="s">
        <v>357</v>
      </c>
      <c r="C20" t="s">
        <v>88</v>
      </c>
    </row>
    <row r="21" spans="1:3" x14ac:dyDescent="0.25">
      <c r="A21" s="113" t="s">
        <v>96</v>
      </c>
      <c r="B21" t="s">
        <v>306</v>
      </c>
      <c r="C21" t="s">
        <v>307</v>
      </c>
    </row>
    <row r="22" spans="1:3" x14ac:dyDescent="0.25">
      <c r="A22" s="113" t="s">
        <v>104</v>
      </c>
      <c r="B22" t="s">
        <v>320</v>
      </c>
      <c r="C22" t="s">
        <v>321</v>
      </c>
    </row>
    <row r="23" spans="1:3" x14ac:dyDescent="0.25">
      <c r="A23" s="113" t="s">
        <v>117</v>
      </c>
      <c r="B23" t="s">
        <v>342</v>
      </c>
      <c r="C23" t="s">
        <v>343</v>
      </c>
    </row>
    <row r="24" spans="1:3" x14ac:dyDescent="0.25">
      <c r="A24" s="113" t="s">
        <v>113</v>
      </c>
      <c r="B24" t="s">
        <v>334</v>
      </c>
      <c r="C24" t="s">
        <v>335</v>
      </c>
    </row>
    <row r="25" spans="1:3" x14ac:dyDescent="0.25">
      <c r="A25" s="113" t="s">
        <v>118</v>
      </c>
      <c r="B25" t="s">
        <v>344</v>
      </c>
      <c r="C25" t="s">
        <v>345</v>
      </c>
    </row>
    <row r="26" spans="1:3" x14ac:dyDescent="0.25">
      <c r="A26" s="113" t="s">
        <v>116</v>
      </c>
      <c r="B26" t="s">
        <v>340</v>
      </c>
      <c r="C26" t="s">
        <v>341</v>
      </c>
    </row>
    <row r="27" spans="1:3" x14ac:dyDescent="0.25">
      <c r="A27" s="113" t="s">
        <v>119</v>
      </c>
      <c r="B27" t="s">
        <v>346</v>
      </c>
      <c r="C27" t="s">
        <v>347</v>
      </c>
    </row>
    <row r="28" spans="1:3" x14ac:dyDescent="0.25">
      <c r="A28" s="113" t="s">
        <v>111</v>
      </c>
      <c r="B28" t="s">
        <v>330</v>
      </c>
      <c r="C28" t="s">
        <v>331</v>
      </c>
    </row>
    <row r="29" spans="1:3" x14ac:dyDescent="0.25">
      <c r="A29" s="113" t="s">
        <v>112</v>
      </c>
      <c r="B29" t="s">
        <v>332</v>
      </c>
      <c r="C29" t="s">
        <v>333</v>
      </c>
    </row>
    <row r="30" spans="1:3" x14ac:dyDescent="0.25">
      <c r="A30" s="113" t="s">
        <v>114</v>
      </c>
      <c r="B30" t="s">
        <v>336</v>
      </c>
      <c r="C30" t="s">
        <v>337</v>
      </c>
    </row>
    <row r="31" spans="1:3" x14ac:dyDescent="0.25">
      <c r="A31" s="113" t="s">
        <v>115</v>
      </c>
      <c r="B31" t="s">
        <v>338</v>
      </c>
      <c r="C31" t="s">
        <v>339</v>
      </c>
    </row>
    <row r="32" spans="1:3" x14ac:dyDescent="0.25">
      <c r="A32" s="113" t="s">
        <v>107</v>
      </c>
      <c r="B32" t="s">
        <v>325</v>
      </c>
      <c r="C32" t="s">
        <v>89</v>
      </c>
    </row>
  </sheetData>
  <autoFilter ref="A1:C32" xr:uid="{6738F10C-17C7-4DB3-9E51-6F9FE8374E5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26A4D-04E8-4ABE-8127-373078033AA9}">
  <dimension ref="A1:A62"/>
  <sheetViews>
    <sheetView topLeftCell="A43" workbookViewId="0">
      <selection activeCell="A2" sqref="A2:A32"/>
    </sheetView>
  </sheetViews>
  <sheetFormatPr defaultRowHeight="15" x14ac:dyDescent="0.25"/>
  <cols>
    <col min="1" max="1" width="79.5703125" bestFit="1" customWidth="1"/>
  </cols>
  <sheetData>
    <row r="1" spans="1:1" x14ac:dyDescent="0.25">
      <c r="A1" t="s">
        <v>288</v>
      </c>
    </row>
    <row r="2" spans="1:1" x14ac:dyDescent="0.25">
      <c r="A2" t="s">
        <v>289</v>
      </c>
    </row>
    <row r="3" spans="1:1" x14ac:dyDescent="0.25">
      <c r="A3" t="s">
        <v>290</v>
      </c>
    </row>
    <row r="4" spans="1:1" x14ac:dyDescent="0.25">
      <c r="A4" t="s">
        <v>291</v>
      </c>
    </row>
    <row r="5" spans="1:1" x14ac:dyDescent="0.25">
      <c r="A5" t="s">
        <v>292</v>
      </c>
    </row>
    <row r="6" spans="1:1" x14ac:dyDescent="0.25">
      <c r="A6" t="s">
        <v>293</v>
      </c>
    </row>
    <row r="7" spans="1:1" x14ac:dyDescent="0.25">
      <c r="A7" t="s">
        <v>294</v>
      </c>
    </row>
    <row r="8" spans="1:1" x14ac:dyDescent="0.25">
      <c r="A8" t="s">
        <v>295</v>
      </c>
    </row>
    <row r="9" spans="1:1" x14ac:dyDescent="0.25">
      <c r="A9" t="s">
        <v>296</v>
      </c>
    </row>
    <row r="10" spans="1:1" x14ac:dyDescent="0.25">
      <c r="A10" t="s">
        <v>297</v>
      </c>
    </row>
    <row r="11" spans="1:1" x14ac:dyDescent="0.25">
      <c r="A11" t="s">
        <v>298</v>
      </c>
    </row>
    <row r="12" spans="1:1" x14ac:dyDescent="0.25">
      <c r="A12" t="s">
        <v>300</v>
      </c>
    </row>
    <row r="13" spans="1:1" x14ac:dyDescent="0.25">
      <c r="A13" t="s">
        <v>299</v>
      </c>
    </row>
    <row r="14" spans="1:1" x14ac:dyDescent="0.25">
      <c r="A14" t="s">
        <v>301</v>
      </c>
    </row>
    <row r="15" spans="1:1" x14ac:dyDescent="0.25">
      <c r="A15" t="s">
        <v>302</v>
      </c>
    </row>
    <row r="16" spans="1:1" x14ac:dyDescent="0.25">
      <c r="A16" t="s">
        <v>303</v>
      </c>
    </row>
    <row r="17" spans="1:1" x14ac:dyDescent="0.25">
      <c r="A17" t="s">
        <v>304</v>
      </c>
    </row>
    <row r="18" spans="1:1" x14ac:dyDescent="0.25">
      <c r="A18" t="s">
        <v>287</v>
      </c>
    </row>
    <row r="19" spans="1:1" x14ac:dyDescent="0.25">
      <c r="A19" t="s">
        <v>286</v>
      </c>
    </row>
    <row r="20" spans="1:1" x14ac:dyDescent="0.25">
      <c r="A20" t="s">
        <v>285</v>
      </c>
    </row>
    <row r="21" spans="1:1" x14ac:dyDescent="0.25">
      <c r="A21" t="s">
        <v>266</v>
      </c>
    </row>
    <row r="22" spans="1:1" x14ac:dyDescent="0.25">
      <c r="A22" t="s">
        <v>268</v>
      </c>
    </row>
    <row r="23" spans="1:1" x14ac:dyDescent="0.25">
      <c r="A23" t="s">
        <v>269</v>
      </c>
    </row>
    <row r="24" spans="1:1" x14ac:dyDescent="0.25">
      <c r="A24" t="s">
        <v>270</v>
      </c>
    </row>
    <row r="25" spans="1:1" x14ac:dyDescent="0.25">
      <c r="A25" t="s">
        <v>271</v>
      </c>
    </row>
    <row r="26" spans="1:1" x14ac:dyDescent="0.25">
      <c r="A26" t="s">
        <v>272</v>
      </c>
    </row>
    <row r="27" spans="1:1" x14ac:dyDescent="0.25">
      <c r="A27" t="s">
        <v>273</v>
      </c>
    </row>
    <row r="28" spans="1:1" x14ac:dyDescent="0.25">
      <c r="A28" t="s">
        <v>274</v>
      </c>
    </row>
    <row r="29" spans="1:1" x14ac:dyDescent="0.25">
      <c r="A29" t="s">
        <v>275</v>
      </c>
    </row>
    <row r="30" spans="1:1" x14ac:dyDescent="0.25">
      <c r="A30" t="s">
        <v>276</v>
      </c>
    </row>
    <row r="31" spans="1:1" x14ac:dyDescent="0.25">
      <c r="A31" t="s">
        <v>277</v>
      </c>
    </row>
    <row r="32" spans="1:1" x14ac:dyDescent="0.25">
      <c r="A32" t="s">
        <v>278</v>
      </c>
    </row>
    <row r="33" spans="1:1" x14ac:dyDescent="0.25">
      <c r="A33" t="s">
        <v>279</v>
      </c>
    </row>
    <row r="34" spans="1:1" x14ac:dyDescent="0.25">
      <c r="A34" t="s">
        <v>280</v>
      </c>
    </row>
    <row r="35" spans="1:1" x14ac:dyDescent="0.25">
      <c r="A35" t="s">
        <v>267</v>
      </c>
    </row>
    <row r="36" spans="1:1" x14ac:dyDescent="0.25">
      <c r="A36" t="s">
        <v>281</v>
      </c>
    </row>
    <row r="37" spans="1:1" x14ac:dyDescent="0.25">
      <c r="A37" t="s">
        <v>282</v>
      </c>
    </row>
    <row r="38" spans="1:1" x14ac:dyDescent="0.25">
      <c r="A38" t="s">
        <v>283</v>
      </c>
    </row>
    <row r="39" spans="1:1" x14ac:dyDescent="0.25">
      <c r="A39" t="s">
        <v>284</v>
      </c>
    </row>
    <row r="40" spans="1:1" x14ac:dyDescent="0.25">
      <c r="A40" t="s">
        <v>243</v>
      </c>
    </row>
    <row r="41" spans="1:1" x14ac:dyDescent="0.25">
      <c r="A41" t="s">
        <v>244</v>
      </c>
    </row>
    <row r="42" spans="1:1" x14ac:dyDescent="0.25">
      <c r="A42" t="s">
        <v>246</v>
      </c>
    </row>
    <row r="43" spans="1:1" x14ac:dyDescent="0.25">
      <c r="A43" t="s">
        <v>247</v>
      </c>
    </row>
    <row r="44" spans="1:1" x14ac:dyDescent="0.25">
      <c r="A44" t="s">
        <v>248</v>
      </c>
    </row>
    <row r="45" spans="1:1" x14ac:dyDescent="0.25">
      <c r="A45" t="s">
        <v>249</v>
      </c>
    </row>
    <row r="46" spans="1:1" x14ac:dyDescent="0.25">
      <c r="A46" t="s">
        <v>250</v>
      </c>
    </row>
    <row r="47" spans="1:1" x14ac:dyDescent="0.25">
      <c r="A47" t="s">
        <v>251</v>
      </c>
    </row>
    <row r="48" spans="1:1" x14ac:dyDescent="0.25">
      <c r="A48" t="s">
        <v>252</v>
      </c>
    </row>
    <row r="49" spans="1:1" x14ac:dyDescent="0.25">
      <c r="A49" t="s">
        <v>253</v>
      </c>
    </row>
    <row r="50" spans="1:1" x14ac:dyDescent="0.25">
      <c r="A50" t="s">
        <v>254</v>
      </c>
    </row>
    <row r="51" spans="1:1" x14ac:dyDescent="0.25">
      <c r="A51" t="s">
        <v>255</v>
      </c>
    </row>
    <row r="52" spans="1:1" x14ac:dyDescent="0.25">
      <c r="A52" t="s">
        <v>256</v>
      </c>
    </row>
    <row r="53" spans="1:1" x14ac:dyDescent="0.25">
      <c r="A53" t="s">
        <v>257</v>
      </c>
    </row>
    <row r="54" spans="1:1" x14ac:dyDescent="0.25">
      <c r="A54" t="s">
        <v>258</v>
      </c>
    </row>
    <row r="55" spans="1:1" x14ac:dyDescent="0.25">
      <c r="A55" t="s">
        <v>259</v>
      </c>
    </row>
    <row r="56" spans="1:1" x14ac:dyDescent="0.25">
      <c r="A56" t="s">
        <v>260</v>
      </c>
    </row>
    <row r="57" spans="1:1" x14ac:dyDescent="0.25">
      <c r="A57" t="s">
        <v>261</v>
      </c>
    </row>
    <row r="58" spans="1:1" x14ac:dyDescent="0.25">
      <c r="A58" t="s">
        <v>262</v>
      </c>
    </row>
    <row r="59" spans="1:1" x14ac:dyDescent="0.25">
      <c r="A59" t="s">
        <v>263</v>
      </c>
    </row>
    <row r="60" spans="1:1" x14ac:dyDescent="0.25">
      <c r="A60" t="s">
        <v>264</v>
      </c>
    </row>
    <row r="61" spans="1:1" x14ac:dyDescent="0.25">
      <c r="A61" t="s">
        <v>265</v>
      </c>
    </row>
    <row r="62" spans="1:1" x14ac:dyDescent="0.25">
      <c r="A62" t="s">
        <v>245</v>
      </c>
    </row>
  </sheetData>
  <sortState xmlns:xlrd2="http://schemas.microsoft.com/office/spreadsheetml/2017/richdata2" ref="A18:A62">
    <sortCondition ref="A20:A6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67A14-37AA-4834-ABB5-9226E7DF0BC4}">
  <dimension ref="A1:A114"/>
  <sheetViews>
    <sheetView topLeftCell="A77" workbookViewId="0">
      <selection activeCell="A2" sqref="A2:A32"/>
    </sheetView>
  </sheetViews>
  <sheetFormatPr defaultRowHeight="15" x14ac:dyDescent="0.25"/>
  <cols>
    <col min="1" max="1" width="53" bestFit="1" customWidth="1"/>
  </cols>
  <sheetData>
    <row r="1" spans="1:1" x14ac:dyDescent="0.25">
      <c r="A1" t="s">
        <v>129</v>
      </c>
    </row>
    <row r="2" spans="1:1" x14ac:dyDescent="0.25">
      <c r="A2" t="s">
        <v>147</v>
      </c>
    </row>
    <row r="3" spans="1:1" x14ac:dyDescent="0.25">
      <c r="A3" t="s">
        <v>148</v>
      </c>
    </row>
    <row r="4" spans="1:1" x14ac:dyDescent="0.25">
      <c r="A4" t="s">
        <v>149</v>
      </c>
    </row>
    <row r="5" spans="1:1" x14ac:dyDescent="0.25">
      <c r="A5" t="s">
        <v>150</v>
      </c>
    </row>
    <row r="6" spans="1:1" x14ac:dyDescent="0.25">
      <c r="A6" t="s">
        <v>146</v>
      </c>
    </row>
    <row r="7" spans="1:1" x14ac:dyDescent="0.25">
      <c r="A7" t="s">
        <v>151</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152</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242</v>
      </c>
    </row>
    <row r="24" spans="1:1" x14ac:dyDescent="0.25">
      <c r="A24" t="s">
        <v>145</v>
      </c>
    </row>
    <row r="25" spans="1:1" x14ac:dyDescent="0.25">
      <c r="A25" t="s">
        <v>138</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169</v>
      </c>
    </row>
    <row r="33" spans="1:1" x14ac:dyDescent="0.25">
      <c r="A33" t="s">
        <v>170</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row r="42" spans="1:1" x14ac:dyDescent="0.25">
      <c r="A42" t="s">
        <v>168</v>
      </c>
    </row>
    <row r="43" spans="1:1" x14ac:dyDescent="0.25">
      <c r="A43" t="s">
        <v>159</v>
      </c>
    </row>
    <row r="44" spans="1:1" x14ac:dyDescent="0.25">
      <c r="A44" t="s">
        <v>224</v>
      </c>
    </row>
    <row r="45" spans="1:1" x14ac:dyDescent="0.25">
      <c r="A45" t="s">
        <v>225</v>
      </c>
    </row>
    <row r="46" spans="1:1" x14ac:dyDescent="0.25">
      <c r="A46" t="s">
        <v>226</v>
      </c>
    </row>
    <row r="47" spans="1:1" x14ac:dyDescent="0.25">
      <c r="A47" t="s">
        <v>227</v>
      </c>
    </row>
    <row r="48" spans="1:1" x14ac:dyDescent="0.25">
      <c r="A48" t="s">
        <v>228</v>
      </c>
    </row>
    <row r="49" spans="1:1" x14ac:dyDescent="0.25">
      <c r="A49" t="s">
        <v>229</v>
      </c>
    </row>
    <row r="50" spans="1:1" x14ac:dyDescent="0.25">
      <c r="A50" t="s">
        <v>230</v>
      </c>
    </row>
    <row r="51" spans="1:1" x14ac:dyDescent="0.25">
      <c r="A51" t="s">
        <v>231</v>
      </c>
    </row>
    <row r="52" spans="1:1" x14ac:dyDescent="0.25">
      <c r="A52" t="s">
        <v>232</v>
      </c>
    </row>
    <row r="53" spans="1:1" x14ac:dyDescent="0.25">
      <c r="A53" t="s">
        <v>188</v>
      </c>
    </row>
    <row r="54" spans="1:1" x14ac:dyDescent="0.25">
      <c r="A54" t="s">
        <v>189</v>
      </c>
    </row>
    <row r="55" spans="1:1" x14ac:dyDescent="0.25">
      <c r="A55" t="s">
        <v>190</v>
      </c>
    </row>
    <row r="56" spans="1:1" x14ac:dyDescent="0.25">
      <c r="A56" t="s">
        <v>191</v>
      </c>
    </row>
    <row r="57" spans="1:1" x14ac:dyDescent="0.25">
      <c r="A57" t="s">
        <v>192</v>
      </c>
    </row>
    <row r="58" spans="1:1" x14ac:dyDescent="0.25">
      <c r="A58" t="s">
        <v>171</v>
      </c>
    </row>
    <row r="59" spans="1:1" x14ac:dyDescent="0.25">
      <c r="A59" t="s">
        <v>172</v>
      </c>
    </row>
    <row r="60" spans="1:1" x14ac:dyDescent="0.25">
      <c r="A60" t="s">
        <v>173</v>
      </c>
    </row>
    <row r="61" spans="1:1" x14ac:dyDescent="0.25">
      <c r="A61" t="s">
        <v>174</v>
      </c>
    </row>
    <row r="62" spans="1:1" x14ac:dyDescent="0.25">
      <c r="A62" t="s">
        <v>175</v>
      </c>
    </row>
    <row r="63" spans="1:1" x14ac:dyDescent="0.25">
      <c r="A63" t="s">
        <v>176</v>
      </c>
    </row>
    <row r="64" spans="1:1" x14ac:dyDescent="0.25">
      <c r="A64" t="s">
        <v>177</v>
      </c>
    </row>
    <row r="65" spans="1:1" x14ac:dyDescent="0.25">
      <c r="A65" t="s">
        <v>178</v>
      </c>
    </row>
    <row r="66" spans="1:1" x14ac:dyDescent="0.25">
      <c r="A66" t="s">
        <v>179</v>
      </c>
    </row>
    <row r="67" spans="1:1" x14ac:dyDescent="0.25">
      <c r="A67" t="s">
        <v>180</v>
      </c>
    </row>
    <row r="68" spans="1:1" x14ac:dyDescent="0.25">
      <c r="A68" t="s">
        <v>181</v>
      </c>
    </row>
    <row r="69" spans="1:1" x14ac:dyDescent="0.25">
      <c r="A69" t="s">
        <v>182</v>
      </c>
    </row>
    <row r="70" spans="1:1" x14ac:dyDescent="0.25">
      <c r="A70" t="s">
        <v>183</v>
      </c>
    </row>
    <row r="71" spans="1:1" x14ac:dyDescent="0.25">
      <c r="A71" t="s">
        <v>184</v>
      </c>
    </row>
    <row r="72" spans="1:1" x14ac:dyDescent="0.25">
      <c r="A72" t="s">
        <v>185</v>
      </c>
    </row>
    <row r="73" spans="1:1" x14ac:dyDescent="0.25">
      <c r="A73" t="s">
        <v>186</v>
      </c>
    </row>
    <row r="74" spans="1:1" x14ac:dyDescent="0.25">
      <c r="A74" t="s">
        <v>187</v>
      </c>
    </row>
    <row r="75" spans="1:1" x14ac:dyDescent="0.25">
      <c r="A75" t="s">
        <v>205</v>
      </c>
    </row>
    <row r="76" spans="1:1" x14ac:dyDescent="0.25">
      <c r="A76" t="s">
        <v>206</v>
      </c>
    </row>
    <row r="77" spans="1:1" x14ac:dyDescent="0.25">
      <c r="A77" t="s">
        <v>207</v>
      </c>
    </row>
    <row r="78" spans="1:1" x14ac:dyDescent="0.25">
      <c r="A78" t="s">
        <v>208</v>
      </c>
    </row>
    <row r="79" spans="1:1" x14ac:dyDescent="0.25">
      <c r="A79" t="s">
        <v>209</v>
      </c>
    </row>
    <row r="80" spans="1:1" x14ac:dyDescent="0.25">
      <c r="A80" t="s">
        <v>210</v>
      </c>
    </row>
    <row r="81" spans="1:1" x14ac:dyDescent="0.25">
      <c r="A81" t="s">
        <v>211</v>
      </c>
    </row>
    <row r="82" spans="1:1" x14ac:dyDescent="0.25">
      <c r="A82" t="s">
        <v>212</v>
      </c>
    </row>
    <row r="83" spans="1:1" x14ac:dyDescent="0.25">
      <c r="A83" t="s">
        <v>213</v>
      </c>
    </row>
    <row r="84" spans="1:1" x14ac:dyDescent="0.25">
      <c r="A84" t="s">
        <v>214</v>
      </c>
    </row>
    <row r="85" spans="1:1" x14ac:dyDescent="0.25">
      <c r="A85" t="s">
        <v>215</v>
      </c>
    </row>
    <row r="86" spans="1:1" x14ac:dyDescent="0.25">
      <c r="A86" t="s">
        <v>216</v>
      </c>
    </row>
    <row r="87" spans="1:1" x14ac:dyDescent="0.25">
      <c r="A87" t="s">
        <v>217</v>
      </c>
    </row>
    <row r="88" spans="1:1" x14ac:dyDescent="0.25">
      <c r="A88" t="s">
        <v>218</v>
      </c>
    </row>
    <row r="89" spans="1:1" x14ac:dyDescent="0.25">
      <c r="A89" t="s">
        <v>219</v>
      </c>
    </row>
    <row r="90" spans="1:1" x14ac:dyDescent="0.25">
      <c r="A90" t="s">
        <v>220</v>
      </c>
    </row>
    <row r="91" spans="1:1" x14ac:dyDescent="0.25">
      <c r="A91" t="s">
        <v>221</v>
      </c>
    </row>
    <row r="92" spans="1:1" x14ac:dyDescent="0.25">
      <c r="A92" t="s">
        <v>222</v>
      </c>
    </row>
    <row r="93" spans="1:1" x14ac:dyDescent="0.25">
      <c r="A93" t="s">
        <v>223</v>
      </c>
    </row>
    <row r="94" spans="1:1" x14ac:dyDescent="0.25">
      <c r="A94" t="s">
        <v>193</v>
      </c>
    </row>
    <row r="95" spans="1:1" x14ac:dyDescent="0.25">
      <c r="A95" t="s">
        <v>194</v>
      </c>
    </row>
    <row r="96" spans="1:1" x14ac:dyDescent="0.25">
      <c r="A96" t="s">
        <v>195</v>
      </c>
    </row>
    <row r="97" spans="1:1" x14ac:dyDescent="0.25">
      <c r="A97" t="s">
        <v>196</v>
      </c>
    </row>
    <row r="98" spans="1:1" x14ac:dyDescent="0.25">
      <c r="A98" t="s">
        <v>197</v>
      </c>
    </row>
    <row r="99" spans="1:1" x14ac:dyDescent="0.25">
      <c r="A99" t="s">
        <v>198</v>
      </c>
    </row>
    <row r="100" spans="1:1" x14ac:dyDescent="0.25">
      <c r="A100" t="s">
        <v>199</v>
      </c>
    </row>
    <row r="101" spans="1:1" x14ac:dyDescent="0.25">
      <c r="A101" t="s">
        <v>200</v>
      </c>
    </row>
    <row r="102" spans="1:1" x14ac:dyDescent="0.25">
      <c r="A102" t="s">
        <v>201</v>
      </c>
    </row>
    <row r="103" spans="1:1" x14ac:dyDescent="0.25">
      <c r="A103" t="s">
        <v>202</v>
      </c>
    </row>
    <row r="104" spans="1:1" x14ac:dyDescent="0.25">
      <c r="A104" t="s">
        <v>203</v>
      </c>
    </row>
    <row r="105" spans="1:1" x14ac:dyDescent="0.25">
      <c r="A105" t="s">
        <v>204</v>
      </c>
    </row>
    <row r="106" spans="1:1" x14ac:dyDescent="0.25">
      <c r="A106" t="s">
        <v>233</v>
      </c>
    </row>
    <row r="107" spans="1:1" x14ac:dyDescent="0.25">
      <c r="A107" t="s">
        <v>234</v>
      </c>
    </row>
    <row r="108" spans="1:1" x14ac:dyDescent="0.25">
      <c r="A108" t="s">
        <v>235</v>
      </c>
    </row>
    <row r="109" spans="1:1" x14ac:dyDescent="0.25">
      <c r="A109" t="s">
        <v>236</v>
      </c>
    </row>
    <row r="110" spans="1:1" x14ac:dyDescent="0.25">
      <c r="A110" t="s">
        <v>237</v>
      </c>
    </row>
    <row r="111" spans="1:1" x14ac:dyDescent="0.25">
      <c r="A111" t="s">
        <v>238</v>
      </c>
    </row>
    <row r="112" spans="1:1" x14ac:dyDescent="0.25">
      <c r="A112" t="s">
        <v>239</v>
      </c>
    </row>
    <row r="113" spans="1:1" x14ac:dyDescent="0.25">
      <c r="A113" t="s">
        <v>240</v>
      </c>
    </row>
    <row r="114" spans="1:1" x14ac:dyDescent="0.25">
      <c r="A114" t="s">
        <v>241</v>
      </c>
    </row>
  </sheetData>
  <sortState xmlns:xlrd2="http://schemas.microsoft.com/office/spreadsheetml/2017/richdata2" ref="A1:A114">
    <sortCondition ref="A1:A11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EE4EF47895F341B81A52D0B0A0CBAD" ma:contentTypeVersion="147" ma:contentTypeDescription="Create a new document." ma:contentTypeScope="" ma:versionID="e949585979576f9f946886a097f028ad">
  <xsd:schema xmlns:xsd="http://www.w3.org/2001/XMLSchema" xmlns:xs="http://www.w3.org/2001/XMLSchema" xmlns:p="http://schemas.microsoft.com/office/2006/metadata/properties" xmlns:ns2="837d267a-c3cb-4ab8-a496-d0e02b252dea" xmlns:ns3="6c18711c-155f-433f-b821-f37c9ea1c484" targetNamespace="http://schemas.microsoft.com/office/2006/metadata/properties" ma:root="true" ma:fieldsID="06f21bac3ad7d9e1b475a6b64f225e1d" ns2:_="" ns3:_="">
    <xsd:import namespace="837d267a-c3cb-4ab8-a496-d0e02b252dea"/>
    <xsd:import namespace="6c18711c-155f-433f-b821-f37c9ea1c48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Question1_x003a_Pleaseenteryourfirstname" minOccurs="0"/>
                <xsd:element ref="ns2:Question2_x003a_Pleaseenteryoursurname" minOccurs="0"/>
                <xsd:element ref="ns2:Question3_x003a_Whichfacultyisthisreportfor" minOccurs="0"/>
                <xsd:element ref="ns2:Question4_x003a_WhichROBERTSchool" minOccurs="0"/>
                <xsd:element ref="ns2:Question5_x003a_WhichRANKINEschool" minOccurs="0"/>
                <xsd:element ref="ns2:EE3_x002e_Pleaseenteryouremailaddress" minOccurs="0"/>
                <xsd:element ref="ns2:EE7_x002e_Pleaseselectwhichschoolthisisfor" minOccurs="0"/>
                <xsd:element ref="ns2:EE8_x002e_Lastsessionsreportcommentary" minOccurs="0"/>
                <xsd:element ref="ns2:EE9_x002e_Goodpracticeandinnovation_x002e_" minOccurs="0"/>
                <xsd:element ref="ns2:EE10_x002e_Recommendationsforaction_x002e_" minOccurs="0"/>
                <xsd:element ref="ns2:EE11_x002e_Term1SubjectAssessmentPanel_x0028_SAP_x0029_" minOccurs="0"/>
                <xsd:element ref="ns2:EE12_x002e_Term2SubjectAssessmentPanel_x0028_SAP_x0029_" minOccurs="0"/>
                <xsd:element ref="ns2:EE13_x002e_ProgressionandAwardBoard_x0028_PAB_x0029_" minOccurs="0"/>
                <xsd:element ref="ns2:EE14_x002e_Partnercollege" minOccurs="0"/>
                <xsd:element ref="ns2:EE15_x002e_Teachingpractice" minOccurs="0"/>
                <xsd:element ref="ns2:EE16_x002e_Clinicalassessments" minOccurs="0"/>
                <xsd:element ref="ns2:EE17_x002e_VivaVoceexamination" minOccurs="0"/>
                <xsd:element ref="ns2:EE18_x002e_Commentsontheportfolioofmodulesand_x002f_orprogrammesyouhaveexaminedinthissession" minOccurs="0"/>
                <xsd:element ref="ns2:EE19_x002e_Didthesampleofstudentworksenttoyouenableyoutocompleteyourexaminerrole_x003f_" minOccurs="0"/>
                <xsd:element ref="ns2:EE20_x002e_Didyoureviewanyworkfromapartner_x0028_s_x0029_institution_x003f_" minOccurs="0"/>
                <xsd:element ref="ns2:EE21_x002e_Cananyproceduralaspectsofmoderation_x002f_reviewbeimproved_x003f_" minOccurs="0"/>
                <xsd:element ref="ns2:EE22_x002e_Assessmentprocesseswereappropriatetoexamininglearningoutcomes_x003f_" minOccurs="0"/>
                <xsd:element ref="ns2:EE23_x002e_Assessmentscontainedclearfeedbacktostudents_x003f_" minOccurs="0"/>
                <xsd:element ref="ns2:EE24_x002e_Assessmentsweremarkedconsistentlytoanappropriatestandard_x003f_" minOccurs="0"/>
                <xsd:element ref="ns2:EE25_x002e_Assessmentsevidencedsecondmarkingtoanappropriatestandard_x003f_" minOccurs="0"/>
                <xsd:element ref="ns2:EE26_x002e_Assessmentlevelwasappropriate_x003f_" minOccurs="0"/>
                <xsd:element ref="ns2:EE28_x002e_Awardsconferredwereappropriatetothelevelofachievement_x003f_" minOccurs="0"/>
                <xsd:element ref="ns2:EE29_x002e_ThedecisionofthePABwasfair_x002c_equitableandconsistent_x003f_" minOccurs="0"/>
                <xsd:element ref="ns2:EE30_x002e_Additionalcommentary" minOccurs="0"/>
                <xsd:element ref="ns2:EE31_x002e_Arethestandardssetfortheaward_x0028_s_x0029_areappropriateforqualificationsatthislevelinthissubject_x003f_" minOccurs="0"/>
                <xsd:element ref="ns2:EE32_x002e_Isthecurriculumappropriatetotheaward_x003f_" minOccurs="0"/>
                <xsd:element ref="ns2:EE35_x002e_ModuleExaminers_x003a_" minOccurs="0"/>
                <xsd:element ref="ns2:EE36_x002e_ProgrammeExaminers" minOccurs="0"/>
                <xsd:element ref="ns2:EE37_x002e_PSRB" minOccurs="0"/>
                <xsd:element ref="ns2:Thestandardsofstudentperformance" minOccurs="0"/>
                <xsd:element ref="ns2:_x0045_E39" minOccurs="0"/>
                <xsd:element ref="ns2:_x0045_E41" minOccurs="0"/>
                <xsd:element ref="ns2:_x0045_E42" minOccurs="0"/>
                <xsd:element ref="ns2:_x004c_T1" minOccurs="0"/>
                <xsd:element ref="ns2:_x004c_T2" minOccurs="0"/>
                <xsd:element ref="ns2:_x004c_T3" minOccurs="0"/>
                <xsd:element ref="ns2:_x004c_T4" minOccurs="0"/>
                <xsd:element ref="ns2:_x004c_T5" minOccurs="0"/>
                <xsd:element ref="ns2:_x004c_T6" minOccurs="0"/>
                <xsd:element ref="ns2:_x004c_T7" minOccurs="0"/>
                <xsd:element ref="ns2:_x004c_T8" minOccurs="0"/>
                <xsd:element ref="ns2:_x004c_T9" minOccurs="0"/>
                <xsd:element ref="ns2:_x004c_T10" minOccurs="0"/>
                <xsd:element ref="ns2:_x004c_T11" minOccurs="0"/>
                <xsd:element ref="ns2:_x004c_T12" minOccurs="0"/>
                <xsd:element ref="ns2:_x004c_T13" minOccurs="0"/>
                <xsd:element ref="ns2:_x004c_T14" minOccurs="0"/>
                <xsd:element ref="ns2:_x004c_T15" minOccurs="0"/>
                <xsd:element ref="ns2:_x004c_T16" minOccurs="0"/>
                <xsd:element ref="ns2:_x004c_T17" minOccurs="0"/>
                <xsd:element ref="ns2:_x004c_T18" minOccurs="0"/>
                <xsd:element ref="ns2:_x004c_T19" minOccurs="0"/>
                <xsd:element ref="ns2:_x004c_T20" minOccurs="0"/>
                <xsd:element ref="ns2:_x004c_T21" minOccurs="0"/>
                <xsd:element ref="ns2:_x004c_T22" minOccurs="0"/>
                <xsd:element ref="ns2:_x004c_T23" minOccurs="0"/>
                <xsd:element ref="ns2:_x004c_T24" minOccurs="0"/>
                <xsd:element ref="ns2:_x004c_T25" minOccurs="0"/>
                <xsd:element ref="ns2:_x004c_T26" minOccurs="0"/>
                <xsd:element ref="ns2:_x004c_T27" minOccurs="0"/>
                <xsd:element ref="ns2:_x004c_T28" minOccurs="0"/>
                <xsd:element ref="ns2:_x004c_T29" minOccurs="0"/>
                <xsd:element ref="ns2:_x004c_T30" minOccurs="0"/>
                <xsd:element ref="ns2:_x004c_T31" minOccurs="0"/>
                <xsd:element ref="ns2:_x004c_T32" minOccurs="0"/>
                <xsd:element ref="ns2:_x004c_T33" minOccurs="0"/>
                <xsd:element ref="ns2:_x004c_T34" minOccurs="0"/>
                <xsd:element ref="ns2:_x004c_T35" minOccurs="0"/>
                <xsd:element ref="ns2:_x004c_T36" minOccurs="0"/>
                <xsd:element ref="ns2:_x004c_T37" minOccurs="0"/>
                <xsd:element ref="ns2:_x004c_T38" minOccurs="0"/>
                <xsd:element ref="ns2:lcf76f155ced4ddcb4097134ff3c332f" minOccurs="0"/>
                <xsd:element ref="ns3:TaxCatchAll" minOccurs="0"/>
                <xsd:element ref="ns2:_x0043_A1" minOccurs="0"/>
                <xsd:element ref="ns2:_x0043_A2" minOccurs="0"/>
                <xsd:element ref="ns2:_x0043_A3" minOccurs="0"/>
                <xsd:element ref="ns2:_x0043_A4" minOccurs="0"/>
                <xsd:element ref="ns2:_x0043_A5" minOccurs="0"/>
                <xsd:element ref="ns2:_x0043_A6" minOccurs="0"/>
                <xsd:element ref="ns2:_x0043_A7" minOccurs="0"/>
                <xsd:element ref="ns2:_x0043_A8" minOccurs="0"/>
                <xsd:element ref="ns2:_x0043_A9" minOccurs="0"/>
                <xsd:element ref="ns2:_x0043_A10" minOccurs="0"/>
                <xsd:element ref="ns2:_x0043_A11" minOccurs="0"/>
                <xsd:element ref="ns2:_x0043_A12" minOccurs="0"/>
                <xsd:element ref="ns2:_x0043_A13" minOccurs="0"/>
                <xsd:element ref="ns2:_x0043_A14" minOccurs="0"/>
                <xsd:element ref="ns2:_x0043_A15" minOccurs="0"/>
                <xsd:element ref="ns2:_x0043_A16" minOccurs="0"/>
                <xsd:element ref="ns2:_x0043_A17" minOccurs="0"/>
                <xsd:element ref="ns2:_x0043_A18" minOccurs="0"/>
                <xsd:element ref="ns2:TEST1" minOccurs="0"/>
                <xsd:element ref="ns2:TEST2" minOccurs="0"/>
                <xsd:element ref="ns2:MediaServiceObjectDetectorVersions" minOccurs="0"/>
                <xsd:element ref="ns2:CA1_identified_type" minOccurs="0"/>
                <xsd:element ref="ns2:CA2_Identified_name" minOccurs="0"/>
                <xsd:element ref="ns2:CA3_Submitted_name" minOccurs="0"/>
                <xsd:element ref="ns2:CA4_Submitted_email" minOccurs="0"/>
                <xsd:element ref="ns2:CA5_Submission_date" minOccurs="0"/>
                <xsd:element ref="ns2:CA6_Student_ID" minOccurs="0"/>
                <xsd:element ref="ns2:CA7_Student_name" minOccurs="0"/>
                <xsd:element ref="ns2:CA8_Programme" minOccurs="0"/>
                <xsd:element ref="ns2:CA9_Site" minOccurs="0"/>
                <xsd:element ref="ns2:CA10_Faculty" minOccurs="0"/>
                <xsd:element ref="ns2:CA11_School" minOccurs="0"/>
                <xsd:element ref="ns2:CA12_PAB_Cohort" minOccurs="0"/>
                <xsd:element ref="ns2:CA13_PAB_Date" minOccurs="0"/>
                <xsd:element ref="ns2:CA14_PAB_Decision_change" minOccurs="0"/>
                <xsd:element ref="ns2:CA15_Original_PAB_decision" minOccurs="0"/>
                <xsd:element ref="ns2:CA16_Original_PAB_award" minOccurs="0"/>
                <xsd:element ref="ns2:CA17_Original_PAB_decision" minOccurs="0"/>
                <xsd:element ref="ns2:CA18_Original_PAB_award" minOccurs="0"/>
                <xsd:element ref="ns2:CA19_Reason_for_change" minOccurs="0"/>
                <xsd:element ref="ns2:CA20_Details_of_chan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d267a-c3cb-4ab8-a496-d0e02b252d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Question1_x003a_Pleaseenteryourfirstname" ma:index="20" nillable="true" ma:displayName="EE1" ma:format="Dropdown" ma:internalName="Question1_x003a_Pleaseenteryourfirstname">
      <xsd:simpleType>
        <xsd:restriction base="dms:Text">
          <xsd:maxLength value="255"/>
        </xsd:restriction>
      </xsd:simpleType>
    </xsd:element>
    <xsd:element name="Question2_x003a_Pleaseenteryoursurname" ma:index="21" nillable="true" ma:displayName="EE2" ma:format="Dropdown" ma:internalName="Question2_x003a_Pleaseenteryoursurname">
      <xsd:simpleType>
        <xsd:restriction base="dms:Text">
          <xsd:maxLength value="255"/>
        </xsd:restriction>
      </xsd:simpleType>
    </xsd:element>
    <xsd:element name="Question3_x003a_Whichfacultyisthisreportfor" ma:index="22" nillable="true" ma:displayName="EE4" ma:format="Dropdown" ma:internalName="Question3_x003a_Whichfacultyisthisreportfor">
      <xsd:simpleType>
        <xsd:restriction base="dms:Note"/>
      </xsd:simpleType>
    </xsd:element>
    <xsd:element name="Question4_x003a_WhichROBERTSchool" ma:index="23" nillable="true" ma:displayName="EE5" ma:format="Dropdown" ma:internalName="Question4_x003a_WhichROBERTSchool">
      <xsd:simpleType>
        <xsd:restriction base="dms:Note"/>
      </xsd:simpleType>
    </xsd:element>
    <xsd:element name="Question5_x003a_WhichRANKINEschool" ma:index="24" nillable="true" ma:displayName="EE6" ma:format="Dropdown" ma:internalName="Question5_x003a_WhichRANKINEschool">
      <xsd:simpleType>
        <xsd:restriction base="dms:Note"/>
      </xsd:simpleType>
    </xsd:element>
    <xsd:element name="EE3_x002e_Pleaseenteryouremailaddress" ma:index="25" nillable="true" ma:displayName="EE3" ma:format="Dropdown" ma:internalName="EE3_x002e_Pleaseenteryouremailaddress">
      <xsd:simpleType>
        <xsd:restriction base="dms:Note"/>
      </xsd:simpleType>
    </xsd:element>
    <xsd:element name="EE7_x002e_Pleaseselectwhichschoolthisisfor" ma:index="26" nillable="true" ma:displayName="EE7" ma:format="Dropdown" ma:internalName="EE7_x002e_Pleaseselectwhichschoolthisisfor">
      <xsd:simpleType>
        <xsd:restriction base="dms:Note"/>
      </xsd:simpleType>
    </xsd:element>
    <xsd:element name="EE8_x002e_Lastsessionsreportcommentary" ma:index="27" nillable="true" ma:displayName="EE8" ma:format="Dropdown" ma:internalName="EE8_x002e_Lastsessionsreportcommentary">
      <xsd:simpleType>
        <xsd:restriction base="dms:Note"/>
      </xsd:simpleType>
    </xsd:element>
    <xsd:element name="EE9_x002e_Goodpracticeandinnovation_x002e_" ma:index="28" nillable="true" ma:displayName="EE9" ma:format="Dropdown" ma:internalName="EE9_x002e_Goodpracticeandinnovation_x002e_">
      <xsd:simpleType>
        <xsd:restriction base="dms:Note"/>
      </xsd:simpleType>
    </xsd:element>
    <xsd:element name="EE10_x002e_Recommendationsforaction_x002e_" ma:index="29" nillable="true" ma:displayName="EE10" ma:format="Dropdown" ma:internalName="EE10_x002e_Recommendationsforaction_x002e_">
      <xsd:simpleType>
        <xsd:restriction base="dms:Note"/>
      </xsd:simpleType>
    </xsd:element>
    <xsd:element name="EE11_x002e_Term1SubjectAssessmentPanel_x0028_SAP_x0029_" ma:index="30" nillable="true" ma:displayName="EE11" ma:format="Dropdown" ma:internalName="EE11_x002e_Term1SubjectAssessmentPanel_x0028_SAP_x0029_">
      <xsd:simpleType>
        <xsd:restriction base="dms:Note"/>
      </xsd:simpleType>
    </xsd:element>
    <xsd:element name="EE12_x002e_Term2SubjectAssessmentPanel_x0028_SAP_x0029_" ma:index="31" nillable="true" ma:displayName="EE12" ma:format="Dropdown" ma:internalName="EE12_x002e_Term2SubjectAssessmentPanel_x0028_SAP_x0029_">
      <xsd:simpleType>
        <xsd:restriction base="dms:Note"/>
      </xsd:simpleType>
    </xsd:element>
    <xsd:element name="EE13_x002e_ProgressionandAwardBoard_x0028_PAB_x0029_" ma:index="32" nillable="true" ma:displayName="EE13" ma:format="Dropdown" ma:internalName="EE13_x002e_ProgressionandAwardBoard_x0028_PAB_x0029_">
      <xsd:simpleType>
        <xsd:restriction base="dms:Note"/>
      </xsd:simpleType>
    </xsd:element>
    <xsd:element name="EE14_x002e_Partnercollege" ma:index="33" nillable="true" ma:displayName="EE14" ma:format="Dropdown" ma:internalName="EE14_x002e_Partnercollege">
      <xsd:simpleType>
        <xsd:restriction base="dms:Note"/>
      </xsd:simpleType>
    </xsd:element>
    <xsd:element name="EE15_x002e_Teachingpractice" ma:index="34" nillable="true" ma:displayName="EE15" ma:format="Dropdown" ma:internalName="EE15_x002e_Teachingpractice">
      <xsd:simpleType>
        <xsd:restriction base="dms:Note"/>
      </xsd:simpleType>
    </xsd:element>
    <xsd:element name="EE16_x002e_Clinicalassessments" ma:index="35" nillable="true" ma:displayName="EE16" ma:format="Dropdown" ma:internalName="EE16_x002e_Clinicalassessments">
      <xsd:simpleType>
        <xsd:restriction base="dms:Note"/>
      </xsd:simpleType>
    </xsd:element>
    <xsd:element name="EE17_x002e_VivaVoceexamination" ma:index="36" nillable="true" ma:displayName="EE17" ma:format="Dropdown" ma:internalName="EE17_x002e_VivaVoceexamination">
      <xsd:simpleType>
        <xsd:restriction base="dms:Note"/>
      </xsd:simpleType>
    </xsd:element>
    <xsd:element name="EE18_x002e_Commentsontheportfolioofmodulesand_x002f_orprogrammesyouhaveexaminedinthissession" ma:index="37" nillable="true" ma:displayName="EE18" ma:format="Dropdown" ma:internalName="EE18_x002e_Commentsontheportfolioofmodulesand_x002f_orprogrammesyouhaveexaminedinthissession">
      <xsd:simpleType>
        <xsd:restriction base="dms:Note"/>
      </xsd:simpleType>
    </xsd:element>
    <xsd:element name="EE19_x002e_Didthesampleofstudentworksenttoyouenableyoutocompleteyourexaminerrole_x003f_" ma:index="38" nillable="true" ma:displayName="EE19" ma:format="Dropdown" ma:internalName="EE19_x002e_Didthesampleofstudentworksenttoyouenableyoutocompleteyourexaminerrole_x003f_">
      <xsd:simpleType>
        <xsd:restriction base="dms:Note"/>
      </xsd:simpleType>
    </xsd:element>
    <xsd:element name="EE20_x002e_Didyoureviewanyworkfromapartner_x0028_s_x0029_institution_x003f_" ma:index="39" nillable="true" ma:displayName="EE20" ma:format="Dropdown" ma:internalName="EE20_x002e_Didyoureviewanyworkfromapartner_x0028_s_x0029_institution_x003f_">
      <xsd:simpleType>
        <xsd:restriction base="dms:Note"/>
      </xsd:simpleType>
    </xsd:element>
    <xsd:element name="EE21_x002e_Cananyproceduralaspectsofmoderation_x002f_reviewbeimproved_x003f_" ma:index="40" nillable="true" ma:displayName="EE21" ma:format="Dropdown" ma:internalName="EE21_x002e_Cananyproceduralaspectsofmoderation_x002f_reviewbeimproved_x003f_">
      <xsd:simpleType>
        <xsd:restriction base="dms:Note"/>
      </xsd:simpleType>
    </xsd:element>
    <xsd:element name="EE22_x002e_Assessmentprocesseswereappropriatetoexamininglearningoutcomes_x003f_" ma:index="41" nillable="true" ma:displayName="EE22" ma:format="Dropdown" ma:internalName="EE22_x002e_Assessmentprocesseswereappropriatetoexamininglearningoutcomes_x003f_">
      <xsd:simpleType>
        <xsd:restriction base="dms:Note"/>
      </xsd:simpleType>
    </xsd:element>
    <xsd:element name="EE23_x002e_Assessmentscontainedclearfeedbacktostudents_x003f_" ma:index="42" nillable="true" ma:displayName="EE23" ma:format="Dropdown" ma:internalName="EE23_x002e_Assessmentscontainedclearfeedbacktostudents_x003f_">
      <xsd:simpleType>
        <xsd:restriction base="dms:Note"/>
      </xsd:simpleType>
    </xsd:element>
    <xsd:element name="EE24_x002e_Assessmentsweremarkedconsistentlytoanappropriatestandard_x003f_" ma:index="43" nillable="true" ma:displayName="EE24" ma:format="Dropdown" ma:internalName="EE24_x002e_Assessmentsweremarkedconsistentlytoanappropriatestandard_x003f_">
      <xsd:simpleType>
        <xsd:restriction base="dms:Note"/>
      </xsd:simpleType>
    </xsd:element>
    <xsd:element name="EE25_x002e_Assessmentsevidencedsecondmarkingtoanappropriatestandard_x003f_" ma:index="44" nillable="true" ma:displayName="EE25" ma:format="Dropdown" ma:internalName="EE25_x002e_Assessmentsevidencedsecondmarkingtoanappropriatestandard_x003f_">
      <xsd:simpleType>
        <xsd:restriction base="dms:Note"/>
      </xsd:simpleType>
    </xsd:element>
    <xsd:element name="EE26_x002e_Assessmentlevelwasappropriate_x003f_" ma:index="45" nillable="true" ma:displayName="EE26" ma:format="Dropdown" ma:internalName="EE26_x002e_Assessmentlevelwasappropriate_x003f_">
      <xsd:simpleType>
        <xsd:restriction base="dms:Note"/>
      </xsd:simpleType>
    </xsd:element>
    <xsd:element name="EE28_x002e_Awardsconferredwereappropriatetothelevelofachievement_x003f_" ma:index="46" nillable="true" ma:displayName="EE27" ma:format="Dropdown" ma:internalName="EE28_x002e_Awardsconferredwereappropriatetothelevelofachievement_x003f_">
      <xsd:simpleType>
        <xsd:restriction base="dms:Note"/>
      </xsd:simpleType>
    </xsd:element>
    <xsd:element name="EE29_x002e_ThedecisionofthePABwasfair_x002c_equitableandconsistent_x003f_" ma:index="47" nillable="true" ma:displayName="EE28" ma:format="Dropdown" ma:internalName="EE29_x002e_ThedecisionofthePABwasfair_x002c_equitableandconsistent_x003f_">
      <xsd:simpleType>
        <xsd:restriction base="dms:Note"/>
      </xsd:simpleType>
    </xsd:element>
    <xsd:element name="EE30_x002e_Additionalcommentary" ma:index="48" nillable="true" ma:displayName="EE29" ma:format="Dropdown" ma:internalName="EE30_x002e_Additionalcommentary">
      <xsd:simpleType>
        <xsd:restriction base="dms:Note"/>
      </xsd:simpleType>
    </xsd:element>
    <xsd:element name="EE31_x002e_Arethestandardssetfortheaward_x0028_s_x0029_areappropriateforqualificationsatthislevelinthissubject_x003f_" ma:index="49" nillable="true" ma:displayName="EE30" ma:format="Dropdown" ma:internalName="EE31_x002e_Arethestandardssetfortheaward_x0028_s_x0029_areappropriateforqualificationsatthislevelinthissubject_x003f_">
      <xsd:simpleType>
        <xsd:restriction base="dms:Note"/>
      </xsd:simpleType>
    </xsd:element>
    <xsd:element name="EE32_x002e_Isthecurriculumappropriatetotheaward_x003f_" ma:index="50" nillable="true" ma:displayName="EE31" ma:format="Dropdown" ma:internalName="EE32_x002e_Isthecurriculumappropriatetotheaward_x003f_">
      <xsd:simpleType>
        <xsd:restriction base="dms:Note"/>
      </xsd:simpleType>
    </xsd:element>
    <xsd:element name="EE35_x002e_ModuleExaminers_x003a_" ma:index="51" nillable="true" ma:displayName="EE34" ma:format="Dropdown" ma:internalName="EE35_x002e_ModuleExaminers_x003a_">
      <xsd:simpleType>
        <xsd:restriction base="dms:Note"/>
      </xsd:simpleType>
    </xsd:element>
    <xsd:element name="EE36_x002e_ProgrammeExaminers" ma:index="52" nillable="true" ma:displayName="EE35" ma:format="Dropdown" ma:internalName="EE36_x002e_ProgrammeExaminers">
      <xsd:simpleType>
        <xsd:restriction base="dms:Note"/>
      </xsd:simpleType>
    </xsd:element>
    <xsd:element name="EE37_x002e_PSRB" ma:index="53" nillable="true" ma:displayName="EE32" ma:format="Dropdown" ma:internalName="EE37_x002e_PSRB">
      <xsd:simpleType>
        <xsd:restriction base="dms:Note"/>
      </xsd:simpleType>
    </xsd:element>
    <xsd:element name="Thestandardsofstudentperformance" ma:index="54" nillable="true" ma:displayName="EE33" ma:format="Dropdown" ma:internalName="Thestandardsofstudentperformance">
      <xsd:simpleType>
        <xsd:restriction base="dms:Note"/>
      </xsd:simpleType>
    </xsd:element>
    <xsd:element name="_x0045_E39" ma:index="55" nillable="true" ma:displayName="EE36" ma:format="Dropdown" ma:internalName="_x0045_E39">
      <xsd:simpleType>
        <xsd:restriction base="dms:Note"/>
      </xsd:simpleType>
    </xsd:element>
    <xsd:element name="_x0045_E41" ma:index="56" nillable="true" ma:displayName="EE37" ma:format="Dropdown" ma:internalName="_x0045_E41">
      <xsd:simpleType>
        <xsd:restriction base="dms:Note"/>
      </xsd:simpleType>
    </xsd:element>
    <xsd:element name="_x0045_E42" ma:index="57" nillable="true" ma:displayName="EE38" ma:format="Dropdown" ma:internalName="_x0045_E42">
      <xsd:simpleType>
        <xsd:restriction base="dms:Note"/>
      </xsd:simpleType>
    </xsd:element>
    <xsd:element name="_x004c_T1" ma:index="58" nillable="true" ma:displayName="LT1" ma:format="Dropdown" ma:internalName="_x004c_T1">
      <xsd:simpleType>
        <xsd:restriction base="dms:Note"/>
      </xsd:simpleType>
    </xsd:element>
    <xsd:element name="_x004c_T2" ma:index="59" nillable="true" ma:displayName="LT2" ma:format="Dropdown" ma:internalName="_x004c_T2">
      <xsd:simpleType>
        <xsd:restriction base="dms:Note"/>
      </xsd:simpleType>
    </xsd:element>
    <xsd:element name="_x004c_T3" ma:index="60" nillable="true" ma:displayName="LT3" ma:format="Dropdown" ma:internalName="_x004c_T3">
      <xsd:simpleType>
        <xsd:restriction base="dms:Note"/>
      </xsd:simpleType>
    </xsd:element>
    <xsd:element name="_x004c_T4" ma:index="61" nillable="true" ma:displayName="LT4" ma:format="Dropdown" ma:internalName="_x004c_T4">
      <xsd:simpleType>
        <xsd:restriction base="dms:Note"/>
      </xsd:simpleType>
    </xsd:element>
    <xsd:element name="_x004c_T5" ma:index="62" nillable="true" ma:displayName="LT5" ma:format="Dropdown" ma:internalName="_x004c_T5">
      <xsd:simpleType>
        <xsd:restriction base="dms:Note"/>
      </xsd:simpleType>
    </xsd:element>
    <xsd:element name="_x004c_T6" ma:index="63" nillable="true" ma:displayName="LT6" ma:format="Dropdown" ma:internalName="_x004c_T6">
      <xsd:simpleType>
        <xsd:restriction base="dms:Note"/>
      </xsd:simpleType>
    </xsd:element>
    <xsd:element name="_x004c_T7" ma:index="64" nillable="true" ma:displayName="LT7" ma:format="Dropdown" ma:internalName="_x004c_T7">
      <xsd:simpleType>
        <xsd:restriction base="dms:Note"/>
      </xsd:simpleType>
    </xsd:element>
    <xsd:element name="_x004c_T8" ma:index="65" nillable="true" ma:displayName="LT8" ma:format="Dropdown" ma:internalName="_x004c_T8">
      <xsd:simpleType>
        <xsd:restriction base="dms:Note"/>
      </xsd:simpleType>
    </xsd:element>
    <xsd:element name="_x004c_T9" ma:index="66" nillable="true" ma:displayName="LT9" ma:format="Dropdown" ma:internalName="_x004c_T9">
      <xsd:simpleType>
        <xsd:restriction base="dms:Note"/>
      </xsd:simpleType>
    </xsd:element>
    <xsd:element name="_x004c_T10" ma:index="67" nillable="true" ma:displayName="LT10" ma:format="Dropdown" ma:internalName="_x004c_T10">
      <xsd:simpleType>
        <xsd:restriction base="dms:Note"/>
      </xsd:simpleType>
    </xsd:element>
    <xsd:element name="_x004c_T11" ma:index="68" nillable="true" ma:displayName="LT11" ma:format="Dropdown" ma:internalName="_x004c_T11">
      <xsd:simpleType>
        <xsd:restriction base="dms:Note"/>
      </xsd:simpleType>
    </xsd:element>
    <xsd:element name="_x004c_T12" ma:index="69" nillable="true" ma:displayName="LT12" ma:format="Dropdown" ma:internalName="_x004c_T12">
      <xsd:simpleType>
        <xsd:restriction base="dms:Note"/>
      </xsd:simpleType>
    </xsd:element>
    <xsd:element name="_x004c_T13" ma:index="70" nillable="true" ma:displayName="LT13" ma:format="Dropdown" ma:internalName="_x004c_T13">
      <xsd:simpleType>
        <xsd:restriction base="dms:Note"/>
      </xsd:simpleType>
    </xsd:element>
    <xsd:element name="_x004c_T14" ma:index="71" nillable="true" ma:displayName="LT14" ma:format="Dropdown" ma:internalName="_x004c_T14">
      <xsd:simpleType>
        <xsd:restriction base="dms:Note"/>
      </xsd:simpleType>
    </xsd:element>
    <xsd:element name="_x004c_T15" ma:index="72" nillable="true" ma:displayName="LT15" ma:format="Dropdown" ma:internalName="_x004c_T15">
      <xsd:simpleType>
        <xsd:restriction base="dms:Note"/>
      </xsd:simpleType>
    </xsd:element>
    <xsd:element name="_x004c_T16" ma:index="73" nillable="true" ma:displayName="LT16" ma:format="Dropdown" ma:internalName="_x004c_T16">
      <xsd:simpleType>
        <xsd:restriction base="dms:Note"/>
      </xsd:simpleType>
    </xsd:element>
    <xsd:element name="_x004c_T17" ma:index="74" nillable="true" ma:displayName="LT17" ma:format="Dropdown" ma:internalName="_x004c_T17">
      <xsd:simpleType>
        <xsd:restriction base="dms:Note"/>
      </xsd:simpleType>
    </xsd:element>
    <xsd:element name="_x004c_T18" ma:index="75" nillable="true" ma:displayName="LT18" ma:format="Dropdown" ma:internalName="_x004c_T18">
      <xsd:simpleType>
        <xsd:restriction base="dms:Note"/>
      </xsd:simpleType>
    </xsd:element>
    <xsd:element name="_x004c_T19" ma:index="76" nillable="true" ma:displayName="LT19" ma:format="Dropdown" ma:internalName="_x004c_T19">
      <xsd:simpleType>
        <xsd:restriction base="dms:Note"/>
      </xsd:simpleType>
    </xsd:element>
    <xsd:element name="_x004c_T20" ma:index="77" nillable="true" ma:displayName="LT20" ma:format="Dropdown" ma:internalName="_x004c_T20">
      <xsd:simpleType>
        <xsd:restriction base="dms:Note"/>
      </xsd:simpleType>
    </xsd:element>
    <xsd:element name="_x004c_T21" ma:index="78" nillable="true" ma:displayName="LT21" ma:format="Dropdown" ma:internalName="_x004c_T21">
      <xsd:simpleType>
        <xsd:restriction base="dms:Note"/>
      </xsd:simpleType>
    </xsd:element>
    <xsd:element name="_x004c_T22" ma:index="79" nillable="true" ma:displayName="LT22" ma:format="Dropdown" ma:internalName="_x004c_T22">
      <xsd:simpleType>
        <xsd:restriction base="dms:Note"/>
      </xsd:simpleType>
    </xsd:element>
    <xsd:element name="_x004c_T23" ma:index="80" nillable="true" ma:displayName="LT23" ma:format="Dropdown" ma:internalName="_x004c_T23">
      <xsd:simpleType>
        <xsd:restriction base="dms:Note"/>
      </xsd:simpleType>
    </xsd:element>
    <xsd:element name="_x004c_T24" ma:index="81" nillable="true" ma:displayName="LT24" ma:format="Dropdown" ma:internalName="_x004c_T24">
      <xsd:simpleType>
        <xsd:restriction base="dms:Note"/>
      </xsd:simpleType>
    </xsd:element>
    <xsd:element name="_x004c_T25" ma:index="82" nillable="true" ma:displayName="LT25" ma:format="Dropdown" ma:internalName="_x004c_T25">
      <xsd:simpleType>
        <xsd:restriction base="dms:Note"/>
      </xsd:simpleType>
    </xsd:element>
    <xsd:element name="_x004c_T26" ma:index="83" nillable="true" ma:displayName="LT26" ma:format="Dropdown" ma:internalName="_x004c_T26">
      <xsd:simpleType>
        <xsd:restriction base="dms:Note"/>
      </xsd:simpleType>
    </xsd:element>
    <xsd:element name="_x004c_T27" ma:index="84" nillable="true" ma:displayName="LT27" ma:format="Dropdown" ma:internalName="_x004c_T27">
      <xsd:simpleType>
        <xsd:restriction base="dms:Note"/>
      </xsd:simpleType>
    </xsd:element>
    <xsd:element name="_x004c_T28" ma:index="85" nillable="true" ma:displayName="LT28" ma:format="Dropdown" ma:internalName="_x004c_T28">
      <xsd:simpleType>
        <xsd:restriction base="dms:Note"/>
      </xsd:simpleType>
    </xsd:element>
    <xsd:element name="_x004c_T29" ma:index="86" nillable="true" ma:displayName="LT29" ma:format="Dropdown" ma:internalName="_x004c_T29">
      <xsd:simpleType>
        <xsd:restriction base="dms:Note"/>
      </xsd:simpleType>
    </xsd:element>
    <xsd:element name="_x004c_T30" ma:index="87" nillable="true" ma:displayName="LT30" ma:format="Dropdown" ma:internalName="_x004c_T30">
      <xsd:simpleType>
        <xsd:restriction base="dms:Note"/>
      </xsd:simpleType>
    </xsd:element>
    <xsd:element name="_x004c_T31" ma:index="88" nillable="true" ma:displayName="LT31" ma:format="Dropdown" ma:internalName="_x004c_T31">
      <xsd:simpleType>
        <xsd:restriction base="dms:Note"/>
      </xsd:simpleType>
    </xsd:element>
    <xsd:element name="_x004c_T32" ma:index="89" nillable="true" ma:displayName="LT32" ma:format="Dropdown" ma:internalName="_x004c_T32">
      <xsd:simpleType>
        <xsd:restriction base="dms:Note"/>
      </xsd:simpleType>
    </xsd:element>
    <xsd:element name="_x004c_T33" ma:index="90" nillable="true" ma:displayName="LT33" ma:format="Dropdown" ma:internalName="_x004c_T33">
      <xsd:simpleType>
        <xsd:restriction base="dms:Note"/>
      </xsd:simpleType>
    </xsd:element>
    <xsd:element name="_x004c_T34" ma:index="91" nillable="true" ma:displayName="LT34" ma:format="Dropdown" ma:internalName="_x004c_T34">
      <xsd:simpleType>
        <xsd:restriction base="dms:Note"/>
      </xsd:simpleType>
    </xsd:element>
    <xsd:element name="_x004c_T35" ma:index="92" nillable="true" ma:displayName="LT35" ma:format="Dropdown" ma:internalName="_x004c_T35">
      <xsd:simpleType>
        <xsd:restriction base="dms:Note"/>
      </xsd:simpleType>
    </xsd:element>
    <xsd:element name="_x004c_T36" ma:index="93" nillable="true" ma:displayName="LT36" ma:format="Dropdown" ma:internalName="_x004c_T36">
      <xsd:simpleType>
        <xsd:restriction base="dms:Note"/>
      </xsd:simpleType>
    </xsd:element>
    <xsd:element name="_x004c_T37" ma:index="94" nillable="true" ma:displayName="LT37" ma:format="Dropdown" ma:internalName="_x004c_T37">
      <xsd:simpleType>
        <xsd:restriction base="dms:Note"/>
      </xsd:simpleType>
    </xsd:element>
    <xsd:element name="_x004c_T38" ma:index="95" nillable="true" ma:displayName="LT38" ma:format="Dropdown" ma:internalName="_x004c_T38">
      <xsd:simpleType>
        <xsd:restriction base="dms:Note"/>
      </xsd:simpleType>
    </xsd:element>
    <xsd:element name="lcf76f155ced4ddcb4097134ff3c332f" ma:index="97" nillable="true" ma:taxonomy="true" ma:internalName="lcf76f155ced4ddcb4097134ff3c332f" ma:taxonomyFieldName="MediaServiceImageTags" ma:displayName="Image Tags" ma:readOnly="false" ma:fieldId="{5cf76f15-5ced-4ddc-b409-7134ff3c332f}" ma:taxonomyMulti="true" ma:sspId="9abe8b55-4679-4325-8f0c-12ecc7821482" ma:termSetId="09814cd3-568e-fe90-9814-8d621ff8fb84" ma:anchorId="fba54fb3-c3e1-fe81-a776-ca4b69148c4d" ma:open="true" ma:isKeyword="false">
      <xsd:complexType>
        <xsd:sequence>
          <xsd:element ref="pc:Terms" minOccurs="0" maxOccurs="1"/>
        </xsd:sequence>
      </xsd:complexType>
    </xsd:element>
    <xsd:element name="_x0043_A1" ma:index="99" nillable="true" ma:displayName="CA1" ma:format="Dropdown" ma:internalName="_x0043_A1">
      <xsd:simpleType>
        <xsd:restriction base="dms:Note">
          <xsd:maxLength value="255"/>
        </xsd:restriction>
      </xsd:simpleType>
    </xsd:element>
    <xsd:element name="_x0043_A2" ma:index="100" nillable="true" ma:displayName="CA2" ma:format="Dropdown" ma:internalName="_x0043_A2">
      <xsd:simpleType>
        <xsd:restriction base="dms:Note">
          <xsd:maxLength value="255"/>
        </xsd:restriction>
      </xsd:simpleType>
    </xsd:element>
    <xsd:element name="_x0043_A3" ma:index="101" nillable="true" ma:displayName="CA3" ma:format="Dropdown" ma:internalName="_x0043_A3">
      <xsd:simpleType>
        <xsd:restriction base="dms:Note">
          <xsd:maxLength value="255"/>
        </xsd:restriction>
      </xsd:simpleType>
    </xsd:element>
    <xsd:element name="_x0043_A4" ma:index="102" nillable="true" ma:displayName="CA4" ma:format="Dropdown" ma:internalName="_x0043_A4">
      <xsd:simpleType>
        <xsd:restriction base="dms:Note">
          <xsd:maxLength value="255"/>
        </xsd:restriction>
      </xsd:simpleType>
    </xsd:element>
    <xsd:element name="_x0043_A5" ma:index="103" nillable="true" ma:displayName="CA5" ma:format="Dropdown" ma:internalName="_x0043_A5">
      <xsd:simpleType>
        <xsd:restriction base="dms:Note">
          <xsd:maxLength value="255"/>
        </xsd:restriction>
      </xsd:simpleType>
    </xsd:element>
    <xsd:element name="_x0043_A6" ma:index="104" nillable="true" ma:displayName="CA6" ma:format="Dropdown" ma:internalName="_x0043_A6">
      <xsd:simpleType>
        <xsd:restriction base="dms:Note">
          <xsd:maxLength value="255"/>
        </xsd:restriction>
      </xsd:simpleType>
    </xsd:element>
    <xsd:element name="_x0043_A7" ma:index="105" nillable="true" ma:displayName="CA7" ma:format="Dropdown" ma:internalName="_x0043_A7">
      <xsd:simpleType>
        <xsd:restriction base="dms:Note">
          <xsd:maxLength value="255"/>
        </xsd:restriction>
      </xsd:simpleType>
    </xsd:element>
    <xsd:element name="_x0043_A8" ma:index="106" nillable="true" ma:displayName="CA8" ma:format="Dropdown" ma:internalName="_x0043_A8">
      <xsd:simpleType>
        <xsd:restriction base="dms:Note">
          <xsd:maxLength value="255"/>
        </xsd:restriction>
      </xsd:simpleType>
    </xsd:element>
    <xsd:element name="_x0043_A9" ma:index="107" nillable="true" ma:displayName="CA9" ma:format="Dropdown" ma:internalName="_x0043_A9">
      <xsd:simpleType>
        <xsd:restriction base="dms:Note">
          <xsd:maxLength value="255"/>
        </xsd:restriction>
      </xsd:simpleType>
    </xsd:element>
    <xsd:element name="_x0043_A10" ma:index="108" nillable="true" ma:displayName="CA10" ma:format="Dropdown" ma:internalName="_x0043_A10">
      <xsd:simpleType>
        <xsd:restriction base="dms:Note">
          <xsd:maxLength value="255"/>
        </xsd:restriction>
      </xsd:simpleType>
    </xsd:element>
    <xsd:element name="_x0043_A11" ma:index="109" nillable="true" ma:displayName="CA11" ma:format="Dropdown" ma:internalName="_x0043_A11">
      <xsd:simpleType>
        <xsd:restriction base="dms:Note">
          <xsd:maxLength value="255"/>
        </xsd:restriction>
      </xsd:simpleType>
    </xsd:element>
    <xsd:element name="_x0043_A12" ma:index="110" nillable="true" ma:displayName="CA12" ma:format="Dropdown" ma:internalName="_x0043_A12">
      <xsd:simpleType>
        <xsd:restriction base="dms:Note">
          <xsd:maxLength value="255"/>
        </xsd:restriction>
      </xsd:simpleType>
    </xsd:element>
    <xsd:element name="_x0043_A13" ma:index="111" nillable="true" ma:displayName="CA13" ma:format="Dropdown" ma:internalName="_x0043_A13">
      <xsd:simpleType>
        <xsd:restriction base="dms:Note">
          <xsd:maxLength value="255"/>
        </xsd:restriction>
      </xsd:simpleType>
    </xsd:element>
    <xsd:element name="_x0043_A14" ma:index="112" nillable="true" ma:displayName="CA14" ma:format="Dropdown" ma:internalName="_x0043_A14">
      <xsd:simpleType>
        <xsd:restriction base="dms:Note">
          <xsd:maxLength value="255"/>
        </xsd:restriction>
      </xsd:simpleType>
    </xsd:element>
    <xsd:element name="_x0043_A15" ma:index="113" nillable="true" ma:displayName="CA15" ma:format="Dropdown" ma:internalName="_x0043_A15">
      <xsd:simpleType>
        <xsd:restriction base="dms:Note">
          <xsd:maxLength value="255"/>
        </xsd:restriction>
      </xsd:simpleType>
    </xsd:element>
    <xsd:element name="_x0043_A16" ma:index="114" nillable="true" ma:displayName="CA16" ma:format="Dropdown" ma:internalName="_x0043_A16">
      <xsd:simpleType>
        <xsd:restriction base="dms:Note">
          <xsd:maxLength value="255"/>
        </xsd:restriction>
      </xsd:simpleType>
    </xsd:element>
    <xsd:element name="_x0043_A17" ma:index="115" nillable="true" ma:displayName="CA17" ma:format="Dropdown" ma:internalName="_x0043_A17">
      <xsd:simpleType>
        <xsd:restriction base="dms:Note">
          <xsd:maxLength value="255"/>
        </xsd:restriction>
      </xsd:simpleType>
    </xsd:element>
    <xsd:element name="_x0043_A18" ma:index="116" nillable="true" ma:displayName="CA18" ma:format="Dropdown" ma:internalName="_x0043_A18">
      <xsd:simpleType>
        <xsd:restriction base="dms:Note">
          <xsd:maxLength value="255"/>
        </xsd:restriction>
      </xsd:simpleType>
    </xsd:element>
    <xsd:element name="TEST1" ma:index="117" nillable="true" ma:displayName="TEST 1" ma:format="Dropdown" ma:internalName="TEST1">
      <xsd:simpleType>
        <xsd:restriction base="dms:Note">
          <xsd:maxLength value="255"/>
        </xsd:restriction>
      </xsd:simpleType>
    </xsd:element>
    <xsd:element name="TEST2" ma:index="118" nillable="true" ma:displayName="TEST 2" ma:format="Dropdown" ma:internalName="TEST2">
      <xsd:simpleType>
        <xsd:restriction base="dms:Note">
          <xsd:maxLength value="255"/>
        </xsd:restriction>
      </xsd:simpleType>
    </xsd:element>
    <xsd:element name="MediaServiceObjectDetectorVersions" ma:index="119" nillable="true" ma:displayName="MediaServiceObjectDetectorVersions" ma:hidden="true" ma:indexed="true" ma:internalName="MediaServiceObjectDetectorVersions" ma:readOnly="true">
      <xsd:simpleType>
        <xsd:restriction base="dms:Text"/>
      </xsd:simpleType>
    </xsd:element>
    <xsd:element name="CA1_identified_type" ma:index="120" nillable="true" ma:displayName="CA1_identified_type" ma:format="Dropdown" ma:internalName="CA1_identified_type">
      <xsd:simpleType>
        <xsd:restriction base="dms:Text">
          <xsd:maxLength value="255"/>
        </xsd:restriction>
      </xsd:simpleType>
    </xsd:element>
    <xsd:element name="CA2_Identified_name" ma:index="121" nillable="true" ma:displayName="CA2_Identified_name" ma:format="Dropdown" ma:internalName="CA2_Identified_name">
      <xsd:simpleType>
        <xsd:restriction base="dms:Text">
          <xsd:maxLength value="255"/>
        </xsd:restriction>
      </xsd:simpleType>
    </xsd:element>
    <xsd:element name="CA3_Submitted_name" ma:index="122" nillable="true" ma:displayName="CA3_Submitted_name" ma:format="Dropdown" ma:internalName="CA3_Submitted_name">
      <xsd:simpleType>
        <xsd:restriction base="dms:Text">
          <xsd:maxLength value="255"/>
        </xsd:restriction>
      </xsd:simpleType>
    </xsd:element>
    <xsd:element name="CA4_Submitted_email" ma:index="123" nillable="true" ma:displayName="CA4_Submitted_email" ma:format="Dropdown" ma:internalName="CA4_Submitted_email">
      <xsd:simpleType>
        <xsd:restriction base="dms:Text">
          <xsd:maxLength value="255"/>
        </xsd:restriction>
      </xsd:simpleType>
    </xsd:element>
    <xsd:element name="CA5_Submission_date" ma:index="124" nillable="true" ma:displayName="CA5_Submission_date" ma:format="Dropdown" ma:internalName="CA5_Submission_date">
      <xsd:simpleType>
        <xsd:restriction base="dms:Text">
          <xsd:maxLength value="255"/>
        </xsd:restriction>
      </xsd:simpleType>
    </xsd:element>
    <xsd:element name="CA6_Student_ID" ma:index="125" nillable="true" ma:displayName="CA6_Student_ID" ma:format="Dropdown" ma:internalName="CA6_Student_ID">
      <xsd:simpleType>
        <xsd:restriction base="dms:Text">
          <xsd:maxLength value="255"/>
        </xsd:restriction>
      </xsd:simpleType>
    </xsd:element>
    <xsd:element name="CA7_Student_name" ma:index="126" nillable="true" ma:displayName="CA7_Student_name" ma:format="Dropdown" ma:internalName="CA7_Student_name">
      <xsd:simpleType>
        <xsd:restriction base="dms:Text">
          <xsd:maxLength value="255"/>
        </xsd:restriction>
      </xsd:simpleType>
    </xsd:element>
    <xsd:element name="CA8_Programme" ma:index="127" nillable="true" ma:displayName="CA8_Programme" ma:format="Dropdown" ma:internalName="CA8_Programme">
      <xsd:simpleType>
        <xsd:restriction base="dms:Text">
          <xsd:maxLength value="255"/>
        </xsd:restriction>
      </xsd:simpleType>
    </xsd:element>
    <xsd:element name="CA9_Site" ma:index="128" nillable="true" ma:displayName="CA9_Site" ma:format="Dropdown" ma:internalName="CA9_Site">
      <xsd:simpleType>
        <xsd:restriction base="dms:Text">
          <xsd:maxLength value="255"/>
        </xsd:restriction>
      </xsd:simpleType>
    </xsd:element>
    <xsd:element name="CA10_Faculty" ma:index="129" nillable="true" ma:displayName="CA10_Faculty" ma:format="Dropdown" ma:internalName="CA10_Faculty">
      <xsd:simpleType>
        <xsd:restriction base="dms:Text">
          <xsd:maxLength value="255"/>
        </xsd:restriction>
      </xsd:simpleType>
    </xsd:element>
    <xsd:element name="CA11_School" ma:index="130" nillable="true" ma:displayName="CA11_School" ma:format="Dropdown" ma:internalName="CA11_School">
      <xsd:simpleType>
        <xsd:restriction base="dms:Text">
          <xsd:maxLength value="255"/>
        </xsd:restriction>
      </xsd:simpleType>
    </xsd:element>
    <xsd:element name="CA12_PAB_Cohort" ma:index="131" nillable="true" ma:displayName="CA12_PAB_Cohort" ma:format="Dropdown" ma:internalName="CA12_PAB_Cohort">
      <xsd:simpleType>
        <xsd:restriction base="dms:Text">
          <xsd:maxLength value="255"/>
        </xsd:restriction>
      </xsd:simpleType>
    </xsd:element>
    <xsd:element name="CA13_PAB_Date" ma:index="132" nillable="true" ma:displayName="CA13_PAB_Date" ma:format="Dropdown" ma:internalName="CA13_PAB_Date">
      <xsd:simpleType>
        <xsd:restriction base="dms:Text">
          <xsd:maxLength value="255"/>
        </xsd:restriction>
      </xsd:simpleType>
    </xsd:element>
    <xsd:element name="CA14_PAB_Decision_change" ma:index="133" nillable="true" ma:displayName="CA14_PAB_Decision_change" ma:format="Dropdown" ma:internalName="CA14_PAB_Decision_change">
      <xsd:simpleType>
        <xsd:restriction base="dms:Text">
          <xsd:maxLength value="255"/>
        </xsd:restriction>
      </xsd:simpleType>
    </xsd:element>
    <xsd:element name="CA15_Original_PAB_decision" ma:index="134" nillable="true" ma:displayName="CA15_Original_PAB_decision" ma:format="Dropdown" ma:internalName="CA15_Original_PAB_decision">
      <xsd:simpleType>
        <xsd:restriction base="dms:Text">
          <xsd:maxLength value="255"/>
        </xsd:restriction>
      </xsd:simpleType>
    </xsd:element>
    <xsd:element name="CA16_Original_PAB_award" ma:index="135" nillable="true" ma:displayName="CA16_Original_PAB_award" ma:format="Dropdown" ma:internalName="CA16_Original_PAB_award">
      <xsd:simpleType>
        <xsd:restriction base="dms:Text">
          <xsd:maxLength value="255"/>
        </xsd:restriction>
      </xsd:simpleType>
    </xsd:element>
    <xsd:element name="CA17_Original_PAB_decision" ma:index="136" nillable="true" ma:displayName="CA17_Original_PAB_decision" ma:format="Dropdown" ma:internalName="CA17_Original_PAB_decision">
      <xsd:simpleType>
        <xsd:restriction base="dms:Text">
          <xsd:maxLength value="255"/>
        </xsd:restriction>
      </xsd:simpleType>
    </xsd:element>
    <xsd:element name="CA18_Original_PAB_award" ma:index="137" nillable="true" ma:displayName="CA18_Original_PAB_award" ma:format="Dropdown" ma:internalName="CA18_Original_PAB_award">
      <xsd:simpleType>
        <xsd:restriction base="dms:Text">
          <xsd:maxLength value="255"/>
        </xsd:restriction>
      </xsd:simpleType>
    </xsd:element>
    <xsd:element name="CA19_Reason_for_change" ma:index="138" nillable="true" ma:displayName="CA19_Reason_for_change" ma:format="Dropdown" ma:internalName="CA19_Reason_for_change">
      <xsd:simpleType>
        <xsd:restriction base="dms:Text">
          <xsd:maxLength value="255"/>
        </xsd:restriction>
      </xsd:simpleType>
    </xsd:element>
    <xsd:element name="CA20_Details_of_change" ma:index="139" nillable="true" ma:displayName="CA20_Details_of_change" ma:format="Dropdown" ma:internalName="CA20_Details_of_chang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18711c-155f-433f-b821-f37c9ea1c48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98" nillable="true" ma:displayName="Taxonomy Catch All Column" ma:hidden="true" ma:list="{f9678c7c-5f22-48f9-b0f8-13b80d9747b9}" ma:internalName="TaxCatchAll" ma:showField="CatchAllData" ma:web="6c18711c-155f-433f-b821-f37c9ea1c4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CB26F3-B63C-4184-B15B-DA59F8E7605B}"/>
</file>

<file path=customXml/itemProps2.xml><?xml version="1.0" encoding="utf-8"?>
<ds:datastoreItem xmlns:ds="http://schemas.openxmlformats.org/officeDocument/2006/customXml" ds:itemID="{5E4C7394-2501-41CE-87CE-E5661BA6A4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Expense Form</vt:lpstr>
      <vt:lpstr>Guidance Notes</vt:lpstr>
      <vt:lpstr>Account</vt:lpstr>
      <vt:lpstr>SoF</vt:lpstr>
      <vt:lpstr>Cost Centre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Smith</dc:creator>
  <cp:lastModifiedBy>Gillian Stephenson</cp:lastModifiedBy>
  <dcterms:created xsi:type="dcterms:W3CDTF">2023-11-15T10:54:59Z</dcterms:created>
  <dcterms:modified xsi:type="dcterms:W3CDTF">2023-11-30T12:46:46Z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